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Luciano.Covi\Desktop\Bresimo\PIAO\"/>
    </mc:Choice>
  </mc:AlternateContent>
  <xr:revisionPtr revIDLastSave="0" documentId="8_{6935F170-3CDC-4CCE-B5DC-D1834002924E}" xr6:coauthVersionLast="47" xr6:coauthVersionMax="47" xr10:uidLastSave="{00000000-0000-0000-0000-000000000000}"/>
  <bookViews>
    <workbookView xWindow="-120" yWindow="-120" windowWidth="29040" windowHeight="15840" tabRatio="500" xr2:uid="{00000000-000D-0000-FFFF-FFFF00000000}"/>
  </bookViews>
  <sheets>
    <sheet name="ambiti e rischi" sheetId="1" r:id="rId1"/>
  </sheets>
  <definedNames>
    <definedName name="_xlnm._FilterDatabase" localSheetId="0" hidden="1">'ambiti e rischi'!$A$4:$J$86</definedName>
    <definedName name="Excel_BuiltIn__FilterDatabase" localSheetId="0">'ambiti e rischi'!$D$4:$D$86</definedName>
  </definedNames>
  <calcPr calcId="191029"/>
</workbook>
</file>

<file path=xl/calcChain.xml><?xml version="1.0" encoding="utf-8"?>
<calcChain xmlns="http://schemas.openxmlformats.org/spreadsheetml/2006/main">
  <c r="D28" i="1" l="1"/>
  <c r="D5" i="1"/>
  <c r="D7" i="1"/>
  <c r="D10" i="1"/>
  <c r="D13" i="1"/>
  <c r="D14" i="1"/>
  <c r="D15" i="1"/>
  <c r="D17" i="1"/>
  <c r="D20" i="1"/>
  <c r="D25" i="1"/>
  <c r="D29" i="1"/>
  <c r="D33" i="1"/>
  <c r="D34" i="1"/>
  <c r="D35" i="1"/>
  <c r="D38" i="1"/>
  <c r="D39" i="1"/>
  <c r="D41" i="1"/>
  <c r="D43" i="1"/>
  <c r="D45" i="1"/>
  <c r="D47" i="1"/>
  <c r="D50" i="1"/>
  <c r="D52" i="1"/>
  <c r="D55" i="1"/>
  <c r="D58" i="1"/>
  <c r="D64" i="1"/>
  <c r="D66" i="1"/>
  <c r="D68" i="1"/>
  <c r="D71" i="1"/>
  <c r="D74" i="1"/>
  <c r="D77" i="1"/>
  <c r="D80" i="1"/>
  <c r="D83" i="1"/>
  <c r="D85" i="1"/>
  <c r="D94" i="1"/>
  <c r="D123" i="1"/>
  <c r="D124" i="1"/>
  <c r="D125" i="1"/>
  <c r="D126" i="1"/>
</calcChain>
</file>

<file path=xl/sharedStrings.xml><?xml version="1.0" encoding="utf-8"?>
<sst xmlns="http://schemas.openxmlformats.org/spreadsheetml/2006/main" count="540" uniqueCount="377">
  <si>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</si>
  <si>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</si>
  <si>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</si>
  <si>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</si>
  <si>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</si>
  <si>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</si>
  <si>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</si>
  <si>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</si>
  <si>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</si>
  <si>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</si>
  <si>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Area Gestione del territorio</t>
  </si>
  <si>
    <t>Edilizia Privata</t>
  </si>
  <si>
    <t xml:space="preserve">Gestione degli atti abilitativi (concessioni edilizie, permessi di costruire, autorizzazioni paesaggistiche, agibilità edilizia, ecc.) </t>
  </si>
  <si>
    <t>Disomogeneità delle valutazioni
Non rispetto delle scadenze temporali</t>
  </si>
  <si>
    <r>
      <rPr>
        <b/>
        <sz val="14"/>
        <rFont val="Trebuchet MS"/>
        <family val="2"/>
      </rPr>
      <t xml:space="preserve">Rischio "Non rispetto delle scadenze temporali"
</t>
    </r>
    <r>
      <rPr>
        <sz val="14"/>
        <rFont val="Trebuchet MS"/>
        <family val="2"/>
      </rPr>
      <t xml:space="preserve">Pubblicizzazione del calendario sedute commissione e tempi minimi per la presentazione o integrazione delle pratiche
Procedura formalizzata e informatizzata che garantisca la tracciabilità delle istanze e tiene conto dell'ordine cronologico di arrivo salve motivate eccezioni
Monitoraggio periodico dei tempi di evasione istanze, per tipologia di procedimento
</t>
    </r>
    <r>
      <rPr>
        <b/>
        <sz val="14"/>
        <color indexed="12"/>
        <rFont val="Trebuchet MS"/>
        <family val="2"/>
      </rPr>
      <t/>
    </r>
  </si>
  <si>
    <t>Controllo della segnalazione di inizio di attività edilizie (art 105-106 l.p. 1/2008)</t>
  </si>
  <si>
    <t xml:space="preserve">
Assenza di criteri di campionamento
Disomogeneità delle valutazioni
Non rispetto delle scadenze temporali</t>
  </si>
  <si>
    <r>
      <rPr>
        <b/>
        <sz val="14"/>
        <rFont val="Trebuchet MS"/>
        <family val="2"/>
      </rPr>
      <t xml:space="preserve">Rischio "Disomogeneità delle valutazioni"
</t>
    </r>
    <r>
      <rPr>
        <sz val="14"/>
        <rFont val="Trebuchet MS"/>
        <family val="2"/>
      </rPr>
      <t>Creazione di supporti operativi per la effettuazione dei controlli</t>
    </r>
  </si>
  <si>
    <t>Istruzione operativa</t>
  </si>
  <si>
    <r>
      <rPr>
        <b/>
        <sz val="14"/>
        <rFont val="Trebuchet MS"/>
        <family val="2"/>
      </rPr>
      <t xml:space="preserve">Rischio "Non rispetto delle scadenze temporali"
</t>
    </r>
    <r>
      <rPr>
        <sz val="14"/>
        <rFont val="Trebuchet MS"/>
        <family val="2"/>
      </rPr>
      <t xml:space="preserve">Procedura formalizzata e informatizzata che garantisca la tracciabilità dell'operato
Monitoraggio periodico dei tempi di realizzazione dei controlli
</t>
    </r>
    <r>
      <rPr>
        <b/>
        <sz val="14"/>
        <color indexed="12"/>
        <rFont val="Trebuchet MS"/>
        <family val="2"/>
      </rPr>
      <t/>
    </r>
  </si>
  <si>
    <t>Gestione degli abusi edilizi ( pratiche sanatoria, segnalazioni di parte, ecc.))</t>
  </si>
  <si>
    <t xml:space="preserve">Discrezionalità nell’intervenire
Disomogeneità dei comportamenti
Non rispetto delle scadenze temporali </t>
  </si>
  <si>
    <r>
      <rPr>
        <b/>
        <sz val="14"/>
        <rFont val="Trebuchet MS"/>
        <family val="2"/>
      </rP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t>
    </r>
  </si>
  <si>
    <r>
      <rPr>
        <b/>
        <sz val="14"/>
        <rFont val="Trebuchet MS"/>
        <family val="2"/>
      </rPr>
      <t xml:space="preserve">Rischio "Non rispetto delle scadenze temporali "
</t>
    </r>
    <r>
      <rPr>
        <sz val="14"/>
        <rFont val="Trebuchet MS"/>
        <family val="2"/>
      </rPr>
      <t>Monitoraggio periodico dei tempi di realizzazione dei controlli
Differenziazione delle modalità di intervento a seconda della gravità potenziale dell'abuso (urgenza)</t>
    </r>
  </si>
  <si>
    <t>Idoneità alloggiativa</t>
  </si>
  <si>
    <t xml:space="preserve">Disomogeneità delle valutazioni
</t>
  </si>
  <si>
    <t>Pianificazione territoriale</t>
  </si>
  <si>
    <t>Rilascio dei pareri urbanistici preventivi</t>
  </si>
  <si>
    <t>Disomogeneità delle valutazioni</t>
  </si>
  <si>
    <r>
      <rPr>
        <b/>
        <sz val="14"/>
        <rFont val="Trebuchet MS"/>
        <family val="2"/>
      </rPr>
      <t xml:space="preserve">Rischio "Disomogeneità delle valutazioni"
</t>
    </r>
    <r>
      <rPr>
        <sz val="14"/>
        <rFont val="Trebuchet MS"/>
        <family val="2"/>
      </rPr>
      <t xml:space="preserve">Esplicitazione della documentazione necessaria per l’attivazione delle richieste di parere
Procedura formalizzata di gestione dell'iter con individuazione delle casistiche sottoponibili a parere
Monitoraggio dei tempi di evasione istanze
Individuazione di FAQ e risposte già predefinite alle questioni più significative
</t>
    </r>
  </si>
  <si>
    <t>Approvazione dei piani attuativi</t>
  </si>
  <si>
    <t>Disomogeneità delle valutazioni
Non rispetto delle scadenze temporali</t>
  </si>
  <si>
    <r>
      <rPr>
        <b/>
        <sz val="14"/>
        <rFont val="Trebuchet MS"/>
        <family val="2"/>
      </rPr>
      <t xml:space="preserve">Rischio "Disomogeneità delle valutazioni"
</t>
    </r>
    <r>
      <rPr>
        <sz val="14"/>
        <rFont val="Trebuchet MS"/>
        <family val="2"/>
      </rPr>
      <t xml:space="preserve">Esplicitazione della documentazione necessaria per l’attivazione delle pratiche
Procedura formalizzata di gestione dell'iter, con evidenza della conformità urbanistica e della idoneità delle opere di urbanizzazione primarie e dello scomputo degli oneri concessori
</t>
    </r>
  </si>
  <si>
    <r>
      <rPr>
        <b/>
        <sz val="14"/>
        <rFont val="Trebuchet MS"/>
        <family val="2"/>
      </rPr>
      <t xml:space="preserve">Rischio "Non rispetto delle scadenze temporali" per l'istruttoria tecnica
</t>
    </r>
    <r>
      <rPr>
        <sz val="14"/>
        <rFont val="Trebuchet MS"/>
        <family val="2"/>
      </rPr>
      <t>Monitoraggio dei tempi di istruttoria delle istanze</t>
    </r>
  </si>
  <si>
    <t>Ambiente</t>
  </si>
  <si>
    <t xml:space="preserve">Controlli amministrativi o sopralluoghi </t>
  </si>
  <si>
    <t xml:space="preserve">Discrezionalità nell’intervenire
Disomogeneità dei comportamenti
Non rispetto delle scadenze temporali </t>
  </si>
  <si>
    <r>
      <rPr>
        <b/>
        <sz val="14"/>
        <rFont val="Trebuchet MS"/>
        <family val="2"/>
      </rP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</si>
  <si>
    <t>Rilascio di autorizzazioni ambientali (installazione antenne, fognature, deroghe inquinamento acustico, ecc.)</t>
  </si>
  <si>
    <r>
      <rPr>
        <b/>
        <sz val="14"/>
        <rFont val="Trebuchet MS"/>
        <family val="2"/>
      </rPr>
      <t xml:space="preserve">Rischio "Disomogeneità delle valutazioni"
</t>
    </r>
    <r>
      <rPr>
        <sz val="14"/>
        <rFont val="Trebuchet MS"/>
        <family val="2"/>
      </rPr>
      <t>Approvazione dei piani settoriali di regolamentazione (valutare se fattibile)
Esplicitazione della documentazione necessaria per l’attivazione delle pratiche e delle richieste di integrazione</t>
    </r>
  </si>
  <si>
    <r>
      <rPr>
        <b/>
        <sz val="14"/>
        <rFont val="Trebuchet MS"/>
        <family val="2"/>
      </rPr>
      <t xml:space="preserve">Rischio "Non rispetto delle scadenze temporali"
</t>
    </r>
    <r>
      <rPr>
        <sz val="14"/>
        <rFont val="Trebuchet MS"/>
        <family val="2"/>
      </rPr>
      <t>Monitoraggio dei tempi di evasione istanze
Adozione di scadenziario rispetto alle autorizzazioni (se presente EMAS)</t>
    </r>
  </si>
  <si>
    <t>Pianificazione attuativa</t>
  </si>
  <si>
    <t>Convenzione urbanistica ( idem Permessi di costruire convenzionati): calcolo degli oneri</t>
  </si>
  <si>
    <t>Non corretta, non adeguata o non aggiornata commisurazione degli “oneri” dovuti, in difetto o in eccesso, rispetto all’intervento edilizio da realizzare, al fine di favorire eventuali soggetti interessati</t>
  </si>
  <si>
    <t xml:space="preserve">Attestazione in sede di monitoraggio  </t>
  </si>
  <si>
    <t>monitoraggio semestrale</t>
  </si>
  <si>
    <t>controllo puntuale</t>
  </si>
  <si>
    <t xml:space="preserve">Avvenuta pubblicazione </t>
  </si>
  <si>
    <t>indice di rischio:  probabilità+impatto</t>
  </si>
  <si>
    <t>Commercio/attività produttive</t>
  </si>
  <si>
    <t>Controllo delle SCIA</t>
  </si>
  <si>
    <t>Disomogeneità delle valutazioni
Non rispetto delle scadenze temporali</t>
  </si>
  <si>
    <r>
      <rPr>
        <b/>
        <sz val="14"/>
        <rFont val="Trebuchet MS"/>
        <family val="2"/>
      </rP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</si>
  <si>
    <r>
      <rPr>
        <b/>
        <sz val="14"/>
        <rFont val="Trebuchet MS"/>
        <family val="2"/>
      </rPr>
      <t xml:space="preserve">Rischio "Non rispetto delle scadenze temporali"
</t>
    </r>
    <r>
      <rPr>
        <sz val="14"/>
        <rFont val="Trebuchet MS"/>
        <family val="2"/>
      </rPr>
      <t>Procedura formalizzata e informatizzata che garantisca la tracciabilità dell'operato
Monitoraggio periodico dei tempi di realizzazione dei controlli</t>
    </r>
  </si>
  <si>
    <t>Area Lavori Pubblici</t>
  </si>
  <si>
    <t>Assenza di criteri di campionamento
Disomogeneità delle valutazioni</t>
  </si>
  <si>
    <t>Trasversale</t>
  </si>
  <si>
    <t>Tutti i Servizi che effettuano acquisti</t>
  </si>
  <si>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</si>
  <si>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</si>
  <si>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r>
      <rPr>
        <b/>
        <sz val="14"/>
        <rFont val="Trebuchet MS"/>
        <family val="2"/>
      </rPr>
      <t xml:space="preserve">Rischio "Scarsa trasparenza/alterazione della concorrenza"
</t>
    </r>
    <r>
      <rPr>
        <sz val="14"/>
        <rFont val="Trebuchet MS"/>
        <family val="2"/>
      </rPr>
      <t>Formalizzazione dei criteri di rotazione fornitori
Istituzione di un "albo di fornitori" interno</t>
    </r>
  </si>
  <si>
    <r>
      <rPr>
        <b/>
        <sz val="14"/>
        <rFont val="Trebuchet MS"/>
        <family val="2"/>
      </rPr>
      <t xml:space="preserve">Rischio "Disomogeneità delle valutazioni nella individuazione del contraente"
</t>
    </r>
    <r>
      <rPr>
        <sz val="14"/>
        <rFont val="Trebuchet MS"/>
        <family val="2"/>
      </rPr>
      <t xml:space="preserve">Definizione di criteri per la composizione delle commissioni e verifica che chi vi partecipa non abbia interessi o legami parentali con le imprese concorrenti
Creazione di griglie per la valutazione delle offerte
</t>
    </r>
  </si>
  <si>
    <r>
      <rPr>
        <b/>
        <sz val="14"/>
        <rFont val="Trebuchet MS"/>
        <family val="2"/>
      </rPr>
      <t xml:space="preserve">Rischio "Scarso controllo del possesso dei requisiti dichiarati"
</t>
    </r>
    <r>
      <rPr>
        <sz val="14"/>
        <rFont val="Trebuchet MS"/>
        <family val="2"/>
      </rPr>
      <t>Creazione di supporti operativi per la effettuazione dei controlli dei requisiti dei partecipanti</t>
    </r>
  </si>
  <si>
    <r>
      <rPr>
        <b/>
        <sz val="14"/>
        <rFont val="Trebuchet MS"/>
        <family val="2"/>
      </rPr>
      <t xml:space="preserve">Rischio "Scarso controllo del servizio erogato"
</t>
    </r>
    <r>
      <rPr>
        <sz val="14"/>
        <rFont val="Trebuchet MS"/>
        <family val="2"/>
      </rPr>
      <t>Stesura di capitolati di gara che prevedono la qualità e la quantità delle prestazioni attese 
Creazione di supporti operativi per la effettuazione dei controlli  del servizio erogato</t>
    </r>
  </si>
  <si>
    <t>Segreteria Generale</t>
  </si>
  <si>
    <t>Gestione di segnalazioni e reclami</t>
  </si>
  <si>
    <t>Discrezionalità nella gestione</t>
  </si>
  <si>
    <r>
      <rPr>
        <b/>
        <sz val="14"/>
        <rFont val="Trebuchet MS"/>
        <family val="2"/>
      </rPr>
      <t xml:space="preserve">Rischio "Discrezionalità nella gestione"
</t>
    </r>
    <r>
      <rPr>
        <sz val="14"/>
        <rFont val="Trebuchet MS"/>
        <family val="2"/>
      </rPr>
      <t xml:space="preserve">Procedura formalizzata a livello di Ente per la gestione delle segnalazioni esterne scritte e dei reclami
</t>
    </r>
  </si>
  <si>
    <t>Area Segreteria Generale</t>
  </si>
  <si>
    <t>Servizi demografici</t>
  </si>
  <si>
    <t>Gestione archivio servizi demografici</t>
  </si>
  <si>
    <t>Fuga di notizie di informazioni riservate</t>
  </si>
  <si>
    <r>
      <rPr>
        <b/>
        <sz val="14"/>
        <rFont val="Trebuchet MS"/>
        <family val="2"/>
      </rPr>
      <t xml:space="preserve">Rischio "Fuga di notizie di informazioni riservate"
</t>
    </r>
    <r>
      <rPr>
        <sz val="14"/>
        <rFont val="Trebuchet MS"/>
        <family val="2"/>
      </rPr>
      <t>Formalizzazione di una linea guida che identifica le modalità di richiesta di accesso a dati anagrafici</t>
    </r>
  </si>
  <si>
    <t>Gestione degli accertamenti relativi alla residenza</t>
  </si>
  <si>
    <t>Assenza di criteri di campionamento
Mancato presidio delle ricadute fiscali
Non rispetto delle scadenze temporali</t>
  </si>
  <si>
    <r>
      <rPr>
        <b/>
        <sz val="14"/>
        <rFont val="Trebuchet MS"/>
        <family val="2"/>
      </rPr>
      <t xml:space="preserve">Rischio "Assenza di criteri di campionamento"
</t>
    </r>
    <r>
      <rPr>
        <sz val="14"/>
        <rFont val="Trebuchet MS"/>
        <family val="2"/>
      </rPr>
      <t xml:space="preserve">Formalizzazione dei controlli di tutte le situazioni
</t>
    </r>
  </si>
  <si>
    <r>
      <rPr>
        <b/>
        <sz val="14"/>
        <rFont val="Trebuchet MS"/>
        <family val="2"/>
      </rPr>
      <t xml:space="preserve">Rischio "Mancato presidio delle ricadute fiscali"
</t>
    </r>
    <r>
      <rPr>
        <sz val="14"/>
        <rFont val="Trebuchet MS"/>
        <family val="2"/>
      </rPr>
      <t xml:space="preserve">Formalizzazione delle modalità di comunicazione delle migrazioni a Tributi e Ufficio Tecnico
</t>
    </r>
  </si>
  <si>
    <r>
      <rPr>
        <b/>
        <sz val="14"/>
        <rFont val="Trebuchet MS"/>
        <family val="2"/>
      </rPr>
      <t xml:space="preserve">Rischio "Non rispetto delle scadenze temporali"
</t>
    </r>
    <r>
      <rPr>
        <sz val="14"/>
        <rFont val="Trebuchet MS"/>
        <family val="2"/>
      </rPr>
      <t>Essere notiziati rispetto ai tempi di evasione</t>
    </r>
  </si>
  <si>
    <t>Servizi cimiteriali</t>
  </si>
  <si>
    <t>Rilascio di autorizzazioni e concessioni cimiteriali</t>
  </si>
  <si>
    <r>
      <rPr>
        <b/>
        <sz val="14"/>
        <rFont val="Trebuchet MS"/>
        <family val="2"/>
      </rPr>
      <t xml:space="preserve">Rischio "Disomogeneità delle valutazioni"
</t>
    </r>
    <r>
      <rPr>
        <sz val="14"/>
        <rFont val="Trebuchet MS"/>
        <family val="2"/>
      </rPr>
      <t>Formalizzazione del regolamento cimiteriale</t>
    </r>
  </si>
  <si>
    <t>Area Risorse economiche</t>
  </si>
  <si>
    <t>Servizi finanziari</t>
  </si>
  <si>
    <t>Pagamento fatture fornitori</t>
  </si>
  <si>
    <t xml:space="preserve">Disomogeneità delle valutazioni
Non rispetto delle scadenze temporali                  </t>
  </si>
  <si>
    <r>
      <rPr>
        <b/>
        <sz val="14"/>
        <rFont val="Trebuchet MS"/>
        <family val="2"/>
      </rPr>
      <t xml:space="preserve">Rischio "Disomogeneità delle valutazioni"
</t>
    </r>
    <r>
      <rPr>
        <sz val="14"/>
        <rFont val="Trebuchet MS"/>
        <family val="2"/>
      </rPr>
      <t xml:space="preserve">Esplicitazione della documentazione necessaria per effettuare la liquidazione
Definizione del campione dei controlli della regolarità contributiva per importi inferiori ad € 20.000,00 (o effettuazione puntuale dei controlli)
</t>
    </r>
  </si>
  <si>
    <r>
      <rPr>
        <b/>
        <sz val="14"/>
        <rFont val="Trebuchet MS"/>
        <family val="2"/>
      </rPr>
      <t xml:space="preserve">Rischio "Non rispetto delle scadenze temporali"
</t>
    </r>
    <r>
      <rPr>
        <sz val="14"/>
        <rFont val="Trebuchet MS"/>
        <family val="2"/>
      </rPr>
      <t>Monitoraggio dell'ordine cronologico dei tempi di liquidazione, per tipologia di fattura</t>
    </r>
  </si>
  <si>
    <t>Patrimonio</t>
  </si>
  <si>
    <t>Acquisti e alienazioni patrimoniali</t>
  </si>
  <si>
    <t>Disomogeneità delle valutazioni
Scarsa trasparenza/poca pubblicità dell'opportunità</t>
  </si>
  <si>
    <r>
      <rPr>
        <b/>
        <sz val="14"/>
        <rFont val="Trebuchet MS"/>
        <family val="2"/>
      </rPr>
      <t xml:space="preserve">Rischio "Disomogeneità delle valutazioni"
</t>
    </r>
    <r>
      <rPr>
        <sz val="14"/>
        <rFont val="Trebuchet MS"/>
        <family val="2"/>
      </rPr>
      <t xml:space="preserve">Formalizzazione della procedura di alienazione  </t>
    </r>
  </si>
  <si>
    <r>
      <rPr>
        <b/>
        <sz val="14"/>
        <rFont val="Trebuchet MS"/>
        <family val="2"/>
      </rPr>
      <t xml:space="preserve">Rischio "Scarsa trasparenza/poca pubblicità dell'opportunità" (solo per alienazioni)
</t>
    </r>
    <r>
      <rPr>
        <sz val="14"/>
        <rFont val="Trebuchet MS"/>
        <family val="2"/>
      </rPr>
      <t>Formalizzazione delle attività di pubblicizzazione da effettuare</t>
    </r>
  </si>
  <si>
    <t>Alienazione di beni mobili e di diritti</t>
  </si>
  <si>
    <r>
      <rPr>
        <b/>
        <sz val="14"/>
        <rFont val="Trebuchet MS"/>
        <family val="2"/>
      </rPr>
      <t xml:space="preserve">Rischio "Disomogeneità delle valutazioni"
</t>
    </r>
    <r>
      <rPr>
        <sz val="14"/>
        <rFont val="Trebuchet MS"/>
        <family val="2"/>
      </rPr>
      <t xml:space="preserve">Formalizzazione della procedura di alienazione  (trasparenza)
</t>
    </r>
  </si>
  <si>
    <t xml:space="preserve">Assegnazione/concessione beni comunali </t>
  </si>
  <si>
    <t>Scarsa trasparenza/ poca pubblicità dell'opportunità
Disomogeneità delle valutazioni nella verifica delle richieste</t>
  </si>
  <si>
    <r>
      <rPr>
        <b/>
        <sz val="14"/>
        <rFont val="Trebuchet MS"/>
        <family val="2"/>
      </rPr>
      <t xml:space="preserve">Rischio "Scarsa trasparenza/poca pubblicità dell'opportunità"
</t>
    </r>
    <r>
      <rPr>
        <sz val="14"/>
        <rFont val="Trebuchet MS"/>
        <family val="2"/>
      </rPr>
      <t xml:space="preserve">Formalizzazione delle attività di pubblicizzazione da effettuare
Definizione criteri per assegnazione dei beni e modalità di accesso
</t>
    </r>
  </si>
  <si>
    <r>
      <rPr>
        <b/>
        <sz val="14"/>
        <rFont val="Trebuchet MS"/>
        <family val="2"/>
      </rPr>
      <t xml:space="preserve">Rischio "Disomogeneità delle valutazioni nella verifica delle richieste"
</t>
    </r>
    <r>
      <rPr>
        <sz val="14"/>
        <rFont val="Trebuchet MS"/>
        <family val="2"/>
      </rPr>
      <t>Creazione dell'elenco delle associazioni o altri soggetti potenzialmente beneficiari
Stesura del regolamento di assegnazione sale e spazi pubblici
Esplicitazione della documentazione necessaria per l'ottenimento del beneficio</t>
    </r>
  </si>
  <si>
    <t>Tributi e entrate patrimoniali</t>
  </si>
  <si>
    <t>Controlli/accertamenti sui tributi/entrate pagati</t>
  </si>
  <si>
    <t>Assenza di criteri di campionamento
Disomogeneità delle valutazioni
Non rispetto delle scadenze temporali</t>
  </si>
  <si>
    <r>
      <rPr>
        <b/>
        <sz val="14"/>
        <rFont val="Trebuchet MS"/>
        <family val="2"/>
      </rPr>
      <t xml:space="preserve">Rischio "Assenza di criteri di campionamento"
</t>
    </r>
    <r>
      <rPr>
        <sz val="14"/>
        <rFont val="Trebuchet MS"/>
        <family val="2"/>
      </rPr>
      <t>Controllo puntuale delle situazioni come da regolamento o definizione di criteri predeterminati per il controllo a campione</t>
    </r>
  </si>
  <si>
    <r>
      <rPr>
        <b/>
        <sz val="14"/>
        <rFont val="Trebuchet MS"/>
        <family val="2"/>
      </rPr>
      <t xml:space="preserve">Rischio "Disomogeneità delle valutazioni"
</t>
    </r>
    <r>
      <rPr>
        <sz val="14"/>
        <rFont val="Trebuchet MS"/>
        <family val="2"/>
      </rPr>
      <t>Formalizzazione di  linee guida per i controlli da effettuare</t>
    </r>
  </si>
  <si>
    <r>
      <rPr>
        <b/>
        <sz val="14"/>
        <rFont val="Trebuchet MS"/>
        <family val="2"/>
      </rPr>
      <t xml:space="preserve">Rischio "Non rispetto delle scadenze temporali"
</t>
    </r>
    <r>
      <rPr>
        <sz val="14"/>
        <rFont val="Trebuchet MS"/>
        <family val="2"/>
      </rPr>
      <t>Monitoraggio dei tempi di evasione dei controlli</t>
    </r>
  </si>
  <si>
    <t>Area Risorse Umane</t>
  </si>
  <si>
    <t>Personale</t>
  </si>
  <si>
    <t xml:space="preserve">Selezione/reclutamento del personale </t>
  </si>
  <si>
    <t>Disomogeneità delle valutazioni durante la selezione
Comportamenti opportunistici nell'utilizzo delle graduatorie
Disomogeneità nel controllo del possesso dei requisiti dichiarati</t>
  </si>
  <si>
    <r>
      <rPr>
        <b/>
        <sz val="14"/>
        <rFont val="Trebuchet MS"/>
        <family val="2"/>
      </rPr>
      <t xml:space="preserve">Rischio "Disomogeneità delle valutazioni durante la selezione"
</t>
    </r>
    <r>
      <rPr>
        <sz val="14"/>
        <rFont val="Trebuchet MS"/>
        <family val="2"/>
      </rPr>
      <t xml:space="preserve">Definizione di criteri stringenti per le diverse tipologie di chiamate a termine
Creazione di griglie per la valutazione dei candidati
Definizione di criteri per la composizione delle commissioni e verifica che chi vi partecipa non abbia  legami parentali con i concorrenti
Ricorso a criteri statistici casuali nella scelta dei temi o delle domande
</t>
    </r>
  </si>
  <si>
    <r>
      <rPr>
        <b/>
        <sz val="14"/>
        <rFont val="Trebuchet MS"/>
        <family val="2"/>
      </rPr>
      <t xml:space="preserve">Rischio "Disomogeneità nel controllo del possesso dei requisiti dichiarati"
</t>
    </r>
    <r>
      <rPr>
        <sz val="14"/>
        <rFont val="Trebuchet MS"/>
        <family val="2"/>
      </rPr>
      <t>Creazione di supporti operativi per la effettuazione dei controlli dei requisiti</t>
    </r>
  </si>
  <si>
    <t>Mobilità tra enti</t>
  </si>
  <si>
    <t xml:space="preserve">Scarsa trasparenza/poca pubblicità della opportunità
Disomogeneità delle valutazioni durante la selezione
Comportamenti opportunistici nell'utilizzo delle graduatorie di altri enti”
</t>
  </si>
  <si>
    <r>
      <rPr>
        <b/>
        <sz val="14"/>
        <rFont val="Trebuchet MS"/>
        <family val="2"/>
      </rPr>
      <t xml:space="preserve">Rischio "Scarsa trasparenza/poca pubblicità dell'opportunità"
</t>
    </r>
    <r>
      <rPr>
        <sz val="14"/>
        <rFont val="Trebuchet MS"/>
        <family val="2"/>
      </rPr>
      <t xml:space="preserve">Pubblicazione dei bandi di selezione
</t>
    </r>
  </si>
  <si>
    <r>
      <rPr>
        <b/>
        <sz val="14"/>
        <rFont val="Trebuchet MS"/>
        <family val="2"/>
      </rPr>
      <t xml:space="preserve">Rischio "Disomogeneità delle valutazioni durante la selezione"
</t>
    </r>
    <r>
      <rPr>
        <sz val="14"/>
        <rFont val="Trebuchet MS"/>
        <family val="2"/>
      </rPr>
      <t>Creazione di griglie per la valutazione dei candidati</t>
    </r>
  </si>
  <si>
    <r>
      <rPr>
        <b/>
        <sz val="14"/>
        <rFont val="Trebuchet MS"/>
        <family val="2"/>
      </rPr>
      <t xml:space="preserve">Rischio "Comportamenti opportunistici nell'utilizzo delle graduatorie di altri enti”
</t>
    </r>
    <r>
      <rPr>
        <sz val="14"/>
        <rFont val="Trebuchet MS"/>
        <family val="2"/>
      </rPr>
      <t>Formalizzazione preventiva di criteri (es. vicinanza territoriale), per l’utilizzo</t>
    </r>
  </si>
  <si>
    <t>Progressioni di carriera</t>
  </si>
  <si>
    <t>Disomogeneità delle valutazioni durante la selezione
Disomogeneità nel controllo del possesso dei requisiti dichiarati                                             
Disomogeneità nell'attivazione delle procedure</t>
  </si>
  <si>
    <r>
      <rPr>
        <b/>
        <sz val="14"/>
        <rFont val="Trebuchet MS"/>
        <family val="2"/>
      </rPr>
      <t xml:space="preserve">Rischio "Disomogeneità delle valutazioni durante la selezione"
</t>
    </r>
    <r>
      <rPr>
        <sz val="14"/>
        <rFont val="Trebuchet MS"/>
        <family val="2"/>
      </rPr>
      <t>Creazione di griglie per la valutazione dei candidati
Definizione di criteri per la composizione delle commissioni e verifica che chi vi partecipa non abbia  legami parentali con i concorrenti</t>
    </r>
  </si>
  <si>
    <t>Area Servizi alla persona</t>
  </si>
  <si>
    <t>Sociale/Cultura/Sport/Tempo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</si>
  <si>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</si>
  <si>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 e della rendicontazione</t>
  </si>
  <si>
    <r>
      <rPr>
        <b/>
        <sz val="14"/>
        <rFont val="Trebuchet MS"/>
        <family val="2"/>
      </rPr>
      <t xml:space="preserve">Rischio "Scarsa trasparenza/poca pubblicità dell'opportunità"
</t>
    </r>
    <r>
      <rPr>
        <sz val="14"/>
        <rFont val="Trebuchet MS"/>
        <family val="2"/>
      </rPr>
      <t>Pubblicizzazione delle modalità di accesso al contributo e della tempistica</t>
    </r>
  </si>
  <si>
    <r>
      <rPr>
        <b/>
        <sz val="14"/>
        <rFont val="Trebuchet MS"/>
        <family val="2"/>
      </rPr>
      <t xml:space="preserve">Rischio "Disomogeneità delle valutazioni nella verifica delle richieste"
</t>
    </r>
    <r>
      <rPr>
        <sz val="14"/>
        <rFont val="Trebuchet MS"/>
        <family val="2"/>
      </rPr>
      <t xml:space="preserve">Stesura regolamento per l'erogazione dei contributi con esplicitazione dei criteri 
Esplicitazione dei requisiti e della documentazione necessaria per l'ottenimento del beneficio
</t>
    </r>
  </si>
  <si>
    <r>
      <rPr>
        <b/>
        <sz val="14"/>
        <rFont val="Trebuchet MS"/>
        <family val="2"/>
      </rPr>
      <t xml:space="preserve">Rischio "Scarso controllo del possesso dei requisiti dichiarati"
</t>
    </r>
    <r>
      <rPr>
        <sz val="14"/>
        <rFont val="Trebuchet MS"/>
        <family val="2"/>
      </rPr>
      <t>Controllo puntuale dei requisiti e della documentazione consegnata e della rendicontazione</t>
    </r>
  </si>
  <si>
    <t>Utilizzo di sale, impianti e strutture di proprietà comunale</t>
  </si>
  <si>
    <t>Scarsa trasparenza/ poca pubblicità dell'opportunità
Disomogeneità delle valutazioni nella verifica delle richieste
Scarso controllo del corretto utilizzo</t>
  </si>
  <si>
    <r>
      <rPr>
        <b/>
        <sz val="14"/>
        <rFont val="Trebuchet MS"/>
        <family val="2"/>
      </rPr>
      <t xml:space="preserve">Rischio "Scarsa trasparenza/poca pubblicità dell'opportunità"
</t>
    </r>
    <r>
      <rPr>
        <sz val="14"/>
        <rFont val="Trebuchet MS"/>
        <family val="2"/>
      </rPr>
      <t xml:space="preserve">Pubblicizzazione delle strutture disponibili e delle modalità di accesso
</t>
    </r>
  </si>
  <si>
    <r>
      <rPr>
        <b/>
        <sz val="14"/>
        <rFont val="Trebuchet MS"/>
        <family val="2"/>
      </rPr>
      <t xml:space="preserve">Rischio "Disomogeneità delle valutazioni nella verifica delle richieste"
</t>
    </r>
    <r>
      <rPr>
        <sz val="14"/>
        <rFont val="Trebuchet MS"/>
        <family val="2"/>
      </rPr>
      <t xml:space="preserve">Stesura regolamento per la gestione delle sale e strutture
Esplicitazione della documentazione necessaria per la concessione
</t>
    </r>
  </si>
  <si>
    <r>
      <rPr>
        <b/>
        <sz val="14"/>
        <rFont val="Trebuchet MS"/>
        <family val="2"/>
      </rPr>
      <t xml:space="preserve">Rischio "Scarso controllo del corretto utilizzo"
</t>
    </r>
    <r>
      <rPr>
        <sz val="14"/>
        <rFont val="Trebuchet MS"/>
        <family val="2"/>
      </rPr>
      <t>Creazione di supporti operativi per la effettuazione dei controlli</t>
    </r>
  </si>
  <si>
    <t>Istruzione - asilo nido</t>
  </si>
  <si>
    <t>Accesso a servizi (Nido di Infanzia, tagesmutter, soggiorni estivi, colonie)</t>
  </si>
  <si>
    <t>Scarsa trasparenza/ poca pubblicità dell'opportunità
Disomogeneità delle valutazioni nella verifica delle richieste
Scarso controllo del possesso dei requisiti dichiarati</t>
  </si>
  <si>
    <r>
      <rPr>
        <b/>
        <sz val="14"/>
        <rFont val="Trebuchet MS"/>
        <family val="2"/>
      </rPr>
      <t xml:space="preserve">Rischio "Scarsa trasparenza/poca pubblicità dell'opportunità"
</t>
    </r>
    <r>
      <rPr>
        <sz val="14"/>
        <rFont val="Trebuchet MS"/>
        <family val="2"/>
      </rPr>
      <t>Verifica pubblicazione informazioni sulle opportunità, le strutture e le modalità di accesso</t>
    </r>
  </si>
  <si>
    <r>
      <rPr>
        <b/>
        <sz val="14"/>
        <rFont val="Trebuchet MS"/>
        <family val="2"/>
      </rPr>
      <t xml:space="preserve">Rischio "Disomogeneità delle valutazioni  nella verifica delle richieste"
</t>
    </r>
    <r>
      <rPr>
        <sz val="14"/>
        <rFont val="Trebuchet MS"/>
        <family val="2"/>
      </rPr>
      <t xml:space="preserve">Stesura regolamento per l'accesso
Esplicitazione della documentazione necessaria per l’attivazione del servizio
</t>
    </r>
  </si>
  <si>
    <t>Gestione accesso agli atti</t>
  </si>
  <si>
    <t xml:space="preserve">Disomogenità nella valutazione delle richieste 
Violazione della privacy </t>
  </si>
  <si>
    <r>
      <rPr>
        <b/>
        <sz val="14"/>
        <rFont val="Trebuchet MS"/>
        <family val="2"/>
      </rPr>
      <t xml:space="preserve">Rischio "Disomogeneità nella valutazione delle richieste"
</t>
    </r>
    <r>
      <rPr>
        <sz val="14"/>
        <rFont val="Trebuchet MS"/>
        <family val="2"/>
      </rPr>
      <t xml:space="preserve">Standardizzazione della modulistica con particolare riferimento all'esplicitazione della motivazione della richiesta e del procedimento amministrativo cui si riferisce
</t>
    </r>
  </si>
  <si>
    <r>
      <rPr>
        <b/>
        <sz val="14"/>
        <rFont val="Trebuchet MS"/>
        <family val="2"/>
      </rPr>
      <t xml:space="preserve">Rischio "Violazione privacy"
</t>
    </r>
    <r>
      <rPr>
        <sz val="14"/>
        <rFont val="Trebuchet MS"/>
        <family val="2"/>
      </rPr>
      <t>Tracciabilità informatica di accessi e interrogazioni alle banche dati con elementi sensibili</t>
    </r>
  </si>
  <si>
    <t>Tutti i servizi che affidano incarichi</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</si>
  <si>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</si>
  <si>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</si>
  <si>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Pubblicazione di richieste di offerta/bandi
Predisposizione di indirizzi per l'affidamento di incarichi di consulenza e collaborazione</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</si>
  <si>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</si>
  <si>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per la effettuazione dei controlli dei requisiti </t>
    </r>
  </si>
  <si>
    <t xml:space="preserve">Segreteria Generale </t>
  </si>
  <si>
    <t>Nomine politiche in società in house e controllate</t>
  </si>
  <si>
    <t>Scarsa trasparenza nell'attribuzione delle nomine politiche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</si>
  <si>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Procedura formalizzata che garantisca l'effettuazione di tutte le attività previste dalla norma</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</si>
  <si>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</si>
  <si>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(autodichiarazioni) per il controllo dei requisiti </t>
    </r>
  </si>
  <si>
    <t>Area Polizia locale</t>
  </si>
  <si>
    <t>Polizia locale</t>
  </si>
  <si>
    <t>Gestione della videosorveglianza del territorio</t>
  </si>
  <si>
    <t>Violazione della privacy 
Fuga di notizie verso la stampa di informazioni riservate
Alterazione della concorrenza</t>
  </si>
  <si>
    <r>
      <rPr>
        <b/>
        <sz val="14"/>
        <rFont val="Trebuchet MS"/>
        <family val="2"/>
      </rPr>
      <t xml:space="preserve">Rischio "Violazione della privacy "
</t>
    </r>
    <r>
      <rPr>
        <sz val="14"/>
        <rFont val="Trebuchet MS"/>
        <family val="2"/>
      </rPr>
      <t xml:space="preserve">Stesura regolamento per accesso alle banche dati
Stesura regolamento e tracciabilità informatica di accessi e interrogazioni ai sistemi di videosorveglianza o a banche dati con elementi sensibili
</t>
    </r>
  </si>
  <si>
    <r>
      <rPr>
        <b/>
        <sz val="14"/>
        <rFont val="Trebuchet MS"/>
        <family val="2"/>
      </rPr>
      <t xml:space="preserve">Rischio "Fuga di notizie verso la stampa di informazioni riservate"
</t>
    </r>
    <r>
      <rPr>
        <sz val="14"/>
        <rFont val="Trebuchet MS"/>
        <family val="2"/>
      </rPr>
      <t xml:space="preserve">Formalizzazione di una linea guida che identifica le sole persone abilitate a comunicare con la stampa 
</t>
    </r>
  </si>
  <si>
    <r>
      <rPr>
        <b/>
        <sz val="14"/>
        <rFont val="Trebuchet MS"/>
        <family val="2"/>
      </rPr>
      <t xml:space="preserve">Rischio "Alterazione della concorrenza"
</t>
    </r>
    <r>
      <rPr>
        <sz val="14"/>
        <rFont val="Trebuchet MS"/>
        <family val="2"/>
      </rPr>
      <t>Stesura di linee guida per le risposte che gli agenti devono fornire alle richieste -da parte dei cittadini- che possono essere fonti di rischio rispetto all’alterazione della concorrenza (es., carro attrezzi)</t>
    </r>
  </si>
  <si>
    <t>Controlli annonaria/commercio</t>
  </si>
  <si>
    <r>
      <rPr>
        <b/>
        <sz val="14"/>
        <rFont val="Trebuchet MS"/>
        <family val="2"/>
      </rPr>
      <t xml:space="preserve">Rischio "Assenza di criteri di campionamento"
</t>
    </r>
    <r>
      <rPr>
        <sz val="14"/>
        <rFont val="Trebuchet MS"/>
        <family val="2"/>
      </rPr>
      <t xml:space="preserve">Formalizzazione dei controlli di tutte le attività
</t>
    </r>
  </si>
  <si>
    <r>
      <rPr>
        <b/>
        <sz val="14"/>
        <rFont val="Trebuchet MS"/>
        <family val="2"/>
      </rPr>
      <t xml:space="preserve">Rischio "Disomogeneità delle valutazioni"
</t>
    </r>
    <r>
      <rPr>
        <sz val="14"/>
        <rFont val="Trebuchet MS"/>
        <family val="2"/>
      </rPr>
      <t xml:space="preserve">Creazione di supporti operativi per la effettuazione dei controlli
</t>
    </r>
  </si>
  <si>
    <r>
      <rPr>
        <b/>
        <sz val="14"/>
        <rFont val="Trebuchet MS"/>
        <family val="2"/>
      </rPr>
      <t xml:space="preserve">Rischio "Non rispetto delle scadenze temporali"
</t>
    </r>
    <r>
      <rPr>
        <sz val="14"/>
        <rFont val="Trebuchet MS"/>
        <family val="2"/>
      </rPr>
      <t>Monitoraggio e semestrali reporting dei tempi di realizzazione dei controlli</t>
    </r>
  </si>
  <si>
    <t>Controlli edilizi e ambientali</t>
  </si>
  <si>
    <t>Gestione dell’iter dei verbali per infrazioni al codice della strada</t>
  </si>
  <si>
    <t xml:space="preserve">Disomogeneità dolosa delle valutazioni
Non rispetto delle scadenze temporali </t>
  </si>
  <si>
    <r>
      <rPr>
        <b/>
        <sz val="14"/>
        <rFont val="Trebuchet MS"/>
        <family val="2"/>
      </rPr>
      <t xml:space="preserve">Rischio "Disomogeneità dolosa delle valutazioni"
</t>
    </r>
    <r>
      <rPr>
        <sz val="14"/>
        <rFont val="Trebuchet MS"/>
        <family val="2"/>
      </rPr>
      <t xml:space="preserve">Monitoraggio dei verbali annullati 
Monitoraggio dei ricorsi e al loro esito
</t>
    </r>
  </si>
  <si>
    <r>
      <rPr>
        <b/>
        <sz val="14"/>
        <rFont val="Trebuchet MS"/>
        <family val="2"/>
      </rPr>
      <t xml:space="preserve">Rischio "Non rispetto delle scadenze temporali"
</t>
    </r>
    <r>
      <rPr>
        <sz val="14"/>
        <rFont val="Trebuchet MS"/>
        <family val="2"/>
      </rPr>
      <t>Monitoraggio dei verbali che per motivi temporali risultano prescritti</t>
    </r>
  </si>
  <si>
    <t>Accertamenti relativi alla residenza</t>
  </si>
  <si>
    <r>
      <rPr>
        <b/>
        <sz val="14"/>
        <rFont val="Trebuchet MS"/>
        <family val="2"/>
      </rPr>
      <t xml:space="preserve">Rischio "Non rispetto delle scadenze temporali"
</t>
    </r>
    <r>
      <rPr>
        <sz val="14"/>
        <rFont val="Trebuchet MS"/>
        <family val="2"/>
      </rPr>
      <t>Monitoraggio dei tempi di evasione
Monitoraggio del numero di procedimenti che superano i tempi del silenzio assenso</t>
    </r>
  </si>
  <si>
    <t>Segreteria</t>
  </si>
  <si>
    <t>Programmazione</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</si>
  <si>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</si>
  <si>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</si>
  <si>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</si>
  <si>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</si>
  <si>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</si>
  <si>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</si>
  <si>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Documento programmatico</t>
  </si>
  <si>
    <t>Alterazione ordine priorità per favorire operatore economico</t>
  </si>
  <si>
    <t>Area Tecnica</t>
  </si>
  <si>
    <t>Progettazione</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</si>
  <si>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</si>
  <si>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</si>
  <si>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</si>
  <si>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quindi il conteggio degli affidamenti fatti con OEPV rispetto a tutti gli affidamenti effettuati in un determinato periodo e anche una valutazione complessiva per questi specifici affidamenti del peso percentuale delle componenti qualitative rispetto a quelle oggettivamente valutabili.</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</si>
  <si>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</si>
  <si>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</si>
  <si>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</si>
  <si>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</si>
  <si>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</si>
  <si>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Avvenuta definizione delle procedure</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</si>
  <si>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</si>
  <si>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</si>
  <si>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</si>
  <si>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Avvenuta adozione delle linee guida</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</si>
  <si>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</si>
  <si>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</si>
  <si>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</si>
  <si>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</si>
  <si>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</si>
  <si>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</si>
  <si>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</si>
  <si>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</si>
  <si>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</si>
  <si>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</si>
  <si>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definizione dei criteri di partecipazione, del criterio di aggiudicazione e dei criteri di attribuzione del punteggio.</t>
  </si>
  <si>
    <t>prescrizioni del bando e delle clausole contrattuali finalizzate ad agevolare determinati concorrenti</t>
  </si>
  <si>
    <t>Attestazione adeguata motivazione nella determina a contrarre</t>
  </si>
  <si>
    <t xml:space="preserve">definizione dei requisiti di accesso alla gara e, in particolare, dei requisiti tecnico-economici dei concorrenti al fine di favorire un’impresa
</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</si>
  <si>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</si>
  <si>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</si>
  <si>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</si>
  <si>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</si>
  <si>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</si>
  <si>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</si>
  <si>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la fissazione dei termini per la ricezione delle offerte;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</si>
  <si>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</si>
  <si>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</si>
  <si>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</si>
  <si>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</si>
  <si>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</si>
  <si>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</si>
  <si>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</si>
  <si>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</si>
  <si>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</si>
  <si>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</si>
  <si>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</si>
  <si>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</si>
  <si>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</si>
  <si>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</si>
  <si>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</si>
  <si>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Avvenuta adozione delle direttive</t>
  </si>
  <si>
    <t xml:space="preserve"> la gestione di elenchi o albi di operatori economici</t>
  </si>
  <si>
    <t xml:space="preserve">azioni e comportamenti tesi a restringere indebitamente la platea dei partecipanti alla gara;
</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</si>
  <si>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</si>
  <si>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Avvenuta effettuazione dell’audit</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</si>
  <si>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</si>
  <si>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</si>
  <si>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</si>
  <si>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</si>
  <si>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</si>
  <si>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</si>
  <si>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</si>
  <si>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</si>
  <si>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</si>
  <si>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</si>
  <si>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</si>
  <si>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</si>
  <si>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</si>
  <si>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</si>
  <si>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</si>
  <si>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</si>
  <si>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</si>
  <si>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</si>
  <si>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</si>
  <si>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Avvenuta effettuazione delle verifiche </t>
  </si>
  <si>
    <t xml:space="preserve"> 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</si>
  <si>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</si>
  <si>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</si>
  <si>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</si>
  <si>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</si>
  <si>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</si>
  <si>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</si>
  <si>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</si>
  <si>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</si>
  <si>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</si>
  <si>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</si>
  <si>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</si>
  <si>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</si>
  <si>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</si>
  <si>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</si>
  <si>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</si>
  <si>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</si>
  <si>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</si>
  <si>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</si>
  <si>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</si>
  <si>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</si>
  <si>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</si>
  <si>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</si>
  <si>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rendicontazione dei lavori in economia</t>
  </si>
  <si>
    <t>Verificare che non si effettuino pagamenti ingiustificati o sottratti alla tracciabilità dei flussi finanziari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</si>
  <si>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</si>
  <si>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</si>
  <si>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</si>
  <si>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</si>
  <si>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azioni già in atto</t>
  </si>
  <si>
    <r>
      <t xml:space="preserve">Rischio "Disomogeneità delle valutazioni"                           
</t>
    </r>
    <r>
      <rPr>
        <sz val="14"/>
        <rFont val="Trebuchet MS"/>
        <family val="2"/>
      </rPr>
      <t xml:space="preserve">Esplicitazione della documentazione necessaria per l’attivazione delle pratiche e delle richieste di integrazione
Codificazione dei criteri di controlli sulle dichiarazioni
Verifica della conclusione di tutte le pendenze autorizzatorie relative all'immobile
Compilazione di check list puntuale per istruttoria                                                      Pubblicazione di FAQ o pareri interpretarivi da parte della commissione edilizia Previsione di pluralità di firme sull'istruttoria (ove possibile)
</t>
    </r>
  </si>
  <si>
    <t>Ufficio Tecnico Edilizia Privata</t>
  </si>
  <si>
    <t xml:space="preserve">Passaggio pratiche in Commissione edilizia - quando previsto (concessioni edilizie escluse quelle di competenza della Commissione Paesaggistica della Comunità di Valle C.P.C. - autorizzazioni paesaggistiche)
</t>
  </si>
  <si>
    <t>registrazione pratiche nel Protocollo Informatico PITRE</t>
  </si>
  <si>
    <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r>
      <rPr>
        <b/>
        <sz val="14"/>
        <rFont val="Trebuchet MS"/>
        <family val="2"/>
      </rPr>
      <t/>
    </r>
  </si>
  <si>
    <t>le pratiche vengono istruite e controllate in ordine cronologico di presentazione da  parte del responsabile dell'ufficio. L'ordine cronologico è garantito dalla loro iscrizione nel Protocollo Informatico PITRE</t>
  </si>
  <si>
    <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r>
      <rPr>
        <b/>
        <sz val="14"/>
        <color indexed="12"/>
        <rFont val="Trebuchet MS"/>
        <family val="2"/>
      </rPr>
      <t xml:space="preserve">
</t>
    </r>
    <r>
      <rPr>
        <sz val="14"/>
        <rFont val="Trebuchet MS"/>
        <family val="2"/>
      </rPr>
      <t/>
    </r>
  </si>
  <si>
    <t>Gli abusi edilizi, sia quelli segnalati che quelli accertati d'ufficio, vengono verificati secondo procedure già in atto presso l'Ufficio Tecnico Comunale</t>
  </si>
  <si>
    <r>
      <t xml:space="preserve">Rischio "Disomogeneità delle valutazioni"
</t>
    </r>
    <r>
      <rPr>
        <sz val="14"/>
        <rFont val="Trebuchet MS"/>
        <family val="2"/>
      </rPr>
      <t xml:space="preserve">Procedura formalizzata a livello di Ente
Formalizzazione degli elementi minimi da rilevare nell'istruttoria e  nell’eventuale sopralluogo
</t>
    </r>
    <r>
      <rPr>
        <b/>
        <sz val="14"/>
        <color indexed="12"/>
        <rFont val="Trebuchet MS"/>
        <family val="2"/>
      </rPr>
      <t xml:space="preserve">
</t>
    </r>
    <r>
      <rPr>
        <sz val="14"/>
        <rFont val="Trebuchet MS"/>
        <family val="2"/>
      </rPr>
      <t/>
    </r>
  </si>
  <si>
    <t>Verifica nel rispetto della normativa vigente di settore</t>
  </si>
  <si>
    <t>Ufficio Tecnico - Edilizia Privata</t>
  </si>
  <si>
    <t>pareri rilascitati dal Responsabile dell'Ufficio Tecnico quando richiesti da soggetti interessati</t>
  </si>
  <si>
    <t>già disciplinata dalla norma Provinciale</t>
  </si>
  <si>
    <t>vedi nota (azione non attivata per le motivazioni indicate nella nota)</t>
  </si>
  <si>
    <t xml:space="preserve">vedi nota </t>
  </si>
  <si>
    <t>da attivare secondo le disposizioni di legge (L.P. 1/2008 e ss.mm e L.P. 15/2015) qualora il P.R.G. comunale preveda lo strumento urbanistico dei "Piani Attuativi", attualmente non previsto.</t>
  </si>
  <si>
    <t>procedure da realizzare nel rispetto della normativa di settore e dei regolamenti comunali</t>
  </si>
  <si>
    <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Registrazione EMAS (attualmente non previsa)
</t>
    </r>
  </si>
  <si>
    <r>
      <t xml:space="preserve">Rischio: "Non corretta applicazione del contributo di concessione"                                                                                    </t>
    </r>
    <r>
      <rPr>
        <sz val="14"/>
        <rFont val="Trebuchet MS"/>
        <family val="2"/>
      </rPr>
      <t>Riscossione del contributo di concessione, entro i limiti minimi e massimi stabiliti dalla normativa Provinciale per ogni singola categoria, sulla base delle aliquote stabilite dalla Giunta Comunale.</t>
    </r>
  </si>
  <si>
    <t>azione già in atto</t>
  </si>
  <si>
    <t>il contributo di concessione viene applicato dal Resposnabile dell'ufficio tecnico comunale - settore edilizia privata nel rispetto delle aliquote e delle percentuali stabilite dal Regolamento per l'applicazione del contributo di concessione</t>
  </si>
  <si>
    <t>Procedure da realizzare nel rispetto della normativa di settore e delle previsioni del PRG comunale</t>
  </si>
  <si>
    <t>Ufficio Tecnico - Edilizia Privata (a seguito di richiesta Ufficio Commercio)</t>
  </si>
  <si>
    <t>controllo puntuale delle pratiche trasmesse dagli uffici competenti</t>
  </si>
  <si>
    <t>Manutenzione e pulizia integrativa immobili (compreso servizio integrativo di pulizia), manutenzione strade (compreso sgombero neve), verde pubblico e servizio di illuminazione pubblica</t>
  </si>
  <si>
    <t>Controllo dei servizi affidati a terzi per l'esecuzione</t>
  </si>
  <si>
    <r>
      <t>Rischio "Assenza di criteri di campionamento"</t>
    </r>
    <r>
      <rPr>
        <sz val="14"/>
        <rFont val="Trebuchet MS"/>
        <family val="2"/>
      </rPr>
      <t xml:space="preserve">
Inserimento nei capitolati tecnici o nelle richieste di offerte della qualità e quantità della prestazione attesa
Possibilità da parte degli utenti di segnalare eventuali disservizi</t>
    </r>
    <r>
      <rPr>
        <b/>
        <sz val="14"/>
        <rFont val="Trebuchet MS"/>
        <family val="2"/>
      </rPr>
      <t/>
    </r>
  </si>
  <si>
    <t>Procedure da realizzare nel rispetto della normativa di settore e dei regolamenti comunali</t>
  </si>
  <si>
    <t xml:space="preserve">Responabile Servizio Tecnico                                        Giunta Comunale </t>
  </si>
  <si>
    <t>Servizo tecnico - Ufficio Economato - Segretario comunale</t>
  </si>
  <si>
    <t>Ricorso al sistema  MePat (per i settori ed i servizi ivi presenti) nonché MePA e CONSIP (per quanto non attivato in MePat)</t>
  </si>
  <si>
    <t>linee guida</t>
  </si>
  <si>
    <t>Segretario comunale</t>
  </si>
  <si>
    <t>azioni già in atto mediante procedura informatizzata</t>
  </si>
  <si>
    <t xml:space="preserve">procedura nel rispetto della Legge 223/1989 e ss.mm. (Legge Anagrafica) </t>
  </si>
  <si>
    <t>Responsabile Servizi Demografici</t>
  </si>
  <si>
    <t>Tracciabilità e sicurezza accessi verificate
Piano della sicurezza dei dati informatici                          Normativa in materia di anagrafe e stato civile</t>
  </si>
  <si>
    <t>In collaborazione con il Servizio di Polizia Locale</t>
  </si>
  <si>
    <t>Regolamento Comunale in materia Cimiteriale</t>
  </si>
  <si>
    <t xml:space="preserve">verifica DURC on line sullo specifico portale                            </t>
  </si>
  <si>
    <t>Responsabile Servizio Finanziario</t>
  </si>
  <si>
    <t xml:space="preserve">monitoraggio annuale </t>
  </si>
  <si>
    <t>Registro cronologico delle fatture</t>
  </si>
  <si>
    <t>rispetto della normativa</t>
  </si>
  <si>
    <t>Servizio Segreteria</t>
  </si>
  <si>
    <t>pubblicità mediante avviso pubblicato all'albo informatico e sul sito web comunale</t>
  </si>
  <si>
    <t>rigoroso rispetto dell'ordine cronologico di presentazione mediante iscrizione nel protocollo informatico comunale P.I.Tre</t>
  </si>
  <si>
    <t xml:space="preserve">Servizio Segreteria relativamente alla concessione delle sale e dei locali comunali </t>
  </si>
  <si>
    <t>controlli puntuali mediante sistema informatico in dotazione all'Ufficio Tributi</t>
  </si>
  <si>
    <t>Responsabile Ufficio Tributi</t>
  </si>
  <si>
    <t>monitoraggio da effettuare annualmente</t>
  </si>
  <si>
    <t>Rispetto delle disposizioni previste dal Regolamento Organico e nel Contratto Collettivo Provinciale di Lavoro</t>
  </si>
  <si>
    <t>Rispetto delle disposizioni previste dal Regolamento organico e nel contratto collettivo provinciale di lavoro</t>
  </si>
  <si>
    <t>Il Segretario comunale</t>
  </si>
  <si>
    <t>Rispetto delle previsioni contneute nel Regolamento Comunale per la concessione di finanziamenti (fermo restando la dotazione degli stanziamenti evidenziati negli specifici capitoli di bilancio)</t>
  </si>
  <si>
    <t>Giunta comunale - Servizio segreteria relativamente alla verifica dei requisiti</t>
  </si>
  <si>
    <t>Rispetto dell'ordine cronologico di presentazione di richieste di utilizzo delle strutture comunali (sale, impianti, ecc.) mediante iscrizione della richiesta al protocollo comunale informatico P.I.Tre</t>
  </si>
  <si>
    <t>Sindaco               Servizio Segreteria relativamente alla verifica dei requisiti</t>
  </si>
  <si>
    <t>Valutazione delle richieste nel rispetto dell'ordine cronologico di presentazione mediante iscrizione nel protocollo informatico comunale P.I.Tre</t>
  </si>
  <si>
    <t>Regolamento Comunale e modulo di iscrizione pubblicato sul sito web comunale</t>
  </si>
  <si>
    <t>Servizio dato in convenzione ad enti pubblici</t>
  </si>
  <si>
    <t>Solo relativamente al Servizio di Tagesmutter</t>
  </si>
  <si>
    <t>Regolamento comunale di accesso agli atti</t>
  </si>
  <si>
    <t>Responsabili dei vari servizi</t>
  </si>
  <si>
    <t>Disposizioni da adeguare a quanto previsto in materia dalla L.R. 16/12/2016 N. 16 in materia di trasparenza</t>
  </si>
  <si>
    <t xml:space="preserve">Scelta operata dalla Giunta Comunale </t>
  </si>
  <si>
    <t>Giunta Comunale - Segreteria Comunale relativamente alla verifica dei requisiti</t>
  </si>
  <si>
    <t xml:space="preserve">Acquisizione durc on line </t>
  </si>
  <si>
    <t>Statuto Comunale - deliberazione per la definizione degli indirizzi per la nomina e la designazione dei rappresentanti del Comune presso Enti, Aziende ed istituzioni</t>
  </si>
  <si>
    <t>Giunta Comunale - Segreteria Comunale relativamente alla eventuale verifica dei requisiti</t>
  </si>
  <si>
    <t>acquisizione dichiarazione di assenza di elementi di incompatibilità con la carica da ricoprire</t>
  </si>
  <si>
    <t>già in atto</t>
  </si>
  <si>
    <t>Regolamento per la disciplina della videosorveglianza</t>
  </si>
  <si>
    <t>Servizio in convenzione con la Polizia Locale Alta Val di Non con sede in Fondo (TN)</t>
  </si>
  <si>
    <r>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t>
    </r>
    <r>
      <rPr>
        <sz val="14"/>
        <color indexed="10"/>
        <rFont val="Trebuchet MS"/>
        <family val="2"/>
      </rPr>
      <t xml:space="preserve">
</t>
    </r>
  </si>
  <si>
    <t>azione già in atto in quanto attuata con documento allegato al bilancio di previsione</t>
  </si>
  <si>
    <t>Responsabile Servizio Finanziario per la predisposizione del documento programmatico di indirizzo - Segretario Comunale</t>
  </si>
  <si>
    <t>dichiarazioni firmate dai professionisti prima della formalizzazine dell'incarico</t>
  </si>
  <si>
    <t>uso programma di protocollazione informatica P.I.Tre</t>
  </si>
  <si>
    <t>Addetto ufficio protocollo, Segretario comunale</t>
  </si>
  <si>
    <t>Le offerte presentate in forma cartacea vengono protocollate dal responsabile e quindi immediatamente consegnate per la loro corretta conservaizone all'Ufficio segreteria</t>
  </si>
  <si>
    <t>Segretario Comunale                             Ufficio Protocollo</t>
  </si>
  <si>
    <t>Predisposizione di fac simile di dichiarazione da utilizzare da parte dei Commissari (si precisa che la casistica è estremamente residuale in relazione alle gare di appalto eseguite da questo Comune)</t>
  </si>
  <si>
    <t>Segretario Comunale</t>
  </si>
  <si>
    <t>La verifica dei requisiti viene effettuata nel pieno rispetto delle vigenti disposizioni</t>
  </si>
  <si>
    <t>verifica annuale</t>
  </si>
  <si>
    <t xml:space="preserve">Responsabile Servizio Finanziario </t>
  </si>
  <si>
    <t>La scelta dei collaudatori o dei componenti delle Commissioni di Collaudo viene effettuata dalla Giunta Comunale n rispettando la normativa di  settore</t>
  </si>
  <si>
    <t>PIANO DI PREVENZIONE DELLA CORRUZIONE E DELLA TRASPARENZA - TRIENNIO 2024/ 2026 - MAPPA/REGISTRO DEI RISCHI CON LE AZIONI PREVENTIVE E CORRETTIVE - TEMPI E RESPONSABILITA'</t>
  </si>
  <si>
    <t>COMUNE DI BRESIMO   -  PROVINCIA DI TRENTO</t>
  </si>
  <si>
    <t>Allegato al Piano Tirennale di Prevenzione della Corruzione e della Trasparenza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</si>
</sst>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14"/>
      <name val="Trebuchet MS"/>
      <family val="2"/>
    </font>
    <font>
      <b/>
      <sz val="14"/>
      <name val="Trebuchet MS"/>
      <family val="2"/>
    </font>
    <font>
      <b/>
      <sz val="14"/>
      <color indexed="12"/>
      <name val="Trebuchet MS"/>
      <family val="2"/>
    </font>
    <font>
      <sz val="14"/>
      <color indexed="12"/>
      <name val="Trebuchet MS"/>
      <family val="2"/>
    </font>
    <font>
      <b/>
      <sz val="11"/>
      <color indexed="8"/>
      <name val="Calibri"/>
      <family val="2"/>
    </font>
    <font>
      <sz val="16"/>
      <name val="Trebuchet MS"/>
      <family val="2"/>
    </font>
    <font>
      <sz val="14"/>
      <color indexed="10"/>
      <name val="Trebuchet MS"/>
      <family val="2"/>
    </font>
    <font>
      <sz val="14"/>
      <color indexed="8"/>
      <name val="Trebuchet MS"/>
      <family val="2"/>
    </font>
    <font>
      <sz val="12"/>
      <name val="Trebuchet MS"/>
      <family val="2"/>
    </font>
  </fonts>
  <fills count="11">
    <fill>
      <patternFill patternType="none"/>
    </fill>
    <fill>
      <patternFill patternType="gray125"/>
    </fill>
    <fill>
      <patternFill patternType="solid">
        <fgColor indexed="31"/>
        <bgColor indexed="22"/>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0"/>
        <bgColor indexed="26"/>
      </patternFill>
    </fill>
    <fill>
      <patternFill patternType="solid">
        <fgColor theme="0"/>
        <bgColor indexed="34"/>
      </patternFill>
    </fill>
    <fill>
      <patternFill patternType="solid">
        <fgColor theme="0"/>
        <bgColor indexed="49"/>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8"/>
      </right>
      <top style="thin">
        <color indexed="8"/>
      </top>
      <bottom/>
      <diagonal/>
    </border>
    <border>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2">
    <xf numFmtId="0" fontId="0" fillId="0" borderId="0"/>
    <xf numFmtId="0" fontId="1" fillId="0" borderId="0"/>
  </cellStyleXfs>
  <cellXfs count="172">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vertical="center" wrapText="1"/>
    </xf>
    <xf numFmtId="0" fontId="2" fillId="0" borderId="1" xfId="0" applyFont="1" applyBorder="1" applyAlignment="1">
      <alignmen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vertical="center" wrapText="1"/>
    </xf>
    <xf numFmtId="0" fontId="2" fillId="3" borderId="0" xfId="0" applyFont="1" applyFill="1" applyAlignment="1">
      <alignment vertical="center" wrapText="1"/>
    </xf>
    <xf numFmtId="0" fontId="3" fillId="4"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2" fillId="3" borderId="0" xfId="0" applyFont="1" applyFill="1" applyAlignment="1">
      <alignment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4" borderId="3"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3"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5" borderId="5" xfId="0" applyFont="1" applyFill="1" applyBorder="1" applyAlignment="1">
      <alignment vertical="center" wrapText="1"/>
    </xf>
    <xf numFmtId="0" fontId="2" fillId="0" borderId="8" xfId="0" applyFont="1" applyBorder="1" applyAlignment="1">
      <alignment horizontal="center" vertical="center" wrapText="1"/>
    </xf>
    <xf numFmtId="0" fontId="9"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0" xfId="0" applyFont="1" applyFill="1" applyAlignment="1">
      <alignment horizontal="center" vertical="center" wrapText="1" readingOrder="1"/>
    </xf>
    <xf numFmtId="0" fontId="2" fillId="0" borderId="0" xfId="0" applyFont="1" applyAlignment="1">
      <alignment horizontal="center" vertical="center" wrapText="1"/>
    </xf>
    <xf numFmtId="0" fontId="2" fillId="5" borderId="9" xfId="0" applyFont="1" applyFill="1" applyBorder="1" applyAlignment="1">
      <alignment horizontal="center" vertical="center" wrapText="1"/>
    </xf>
    <xf numFmtId="0" fontId="3" fillId="5" borderId="5" xfId="0" applyFont="1" applyFill="1" applyBorder="1" applyAlignment="1">
      <alignment vertical="center" wrapText="1"/>
    </xf>
    <xf numFmtId="0" fontId="2" fillId="0" borderId="5" xfId="0" applyFont="1" applyBorder="1" applyAlignment="1">
      <alignment horizontal="center" vertical="center"/>
    </xf>
    <xf numFmtId="0" fontId="10" fillId="6" borderId="10"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xf>
    <xf numFmtId="0" fontId="3" fillId="7" borderId="1" xfId="0" applyFont="1" applyFill="1" applyBorder="1" applyAlignment="1">
      <alignment vertical="center" wrapText="1"/>
    </xf>
    <xf numFmtId="0" fontId="2" fillId="6" borderId="5" xfId="0" applyFont="1" applyFill="1" applyBorder="1" applyAlignment="1">
      <alignment vertical="center" wrapText="1"/>
    </xf>
    <xf numFmtId="0" fontId="3" fillId="8"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2" fillId="6"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14" fontId="2" fillId="0" borderId="5" xfId="0" applyNumberFormat="1" applyFont="1" applyBorder="1" applyAlignment="1">
      <alignment horizontal="center" vertical="center" wrapText="1"/>
    </xf>
    <xf numFmtId="0" fontId="2" fillId="9" borderId="2" xfId="0" applyFont="1" applyFill="1" applyBorder="1" applyAlignment="1">
      <alignment horizontal="left" wrapText="1"/>
    </xf>
    <xf numFmtId="0" fontId="2" fillId="9" borderId="11" xfId="0" applyFont="1" applyFill="1" applyBorder="1" applyAlignment="1">
      <alignment horizontal="left" vertical="center" wrapText="1"/>
    </xf>
    <xf numFmtId="0" fontId="2" fillId="6" borderId="1" xfId="0" applyFont="1" applyFill="1" applyBorder="1" applyAlignment="1">
      <alignment vertical="center"/>
    </xf>
    <xf numFmtId="0" fontId="2" fillId="10" borderId="3" xfId="0" applyFont="1" applyFill="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vertical="center" wrapText="1"/>
    </xf>
    <xf numFmtId="0" fontId="1"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4"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1" xfId="0" applyFont="1" applyFill="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5" borderId="6"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9" xfId="0" applyFont="1" applyFill="1" applyBorder="1" applyAlignment="1">
      <alignment horizontal="center" vertical="center" wrapText="1" readingOrder="1"/>
    </xf>
    <xf numFmtId="0" fontId="2" fillId="3"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7" fillId="9" borderId="1" xfId="1" applyFont="1" applyFill="1" applyBorder="1" applyAlignment="1">
      <alignment horizontal="center" vertical="center" wrapText="1"/>
    </xf>
    <xf numFmtId="0" fontId="7"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10" borderId="1" xfId="1" applyFont="1" applyFill="1" applyBorder="1" applyAlignment="1">
      <alignment horizontal="center" vertical="center" wrapText="1"/>
    </xf>
    <xf numFmtId="0" fontId="2" fillId="10" borderId="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 fillId="9" borderId="1" xfId="0" applyFont="1" applyFill="1" applyBorder="1" applyAlignment="1">
      <alignment horizontal="left" vertical="center" wrapText="1"/>
    </xf>
  </cellXfs>
  <cellStyles count="2">
    <cellStyle name="Normale" xfId="0" builtinId="0"/>
    <cellStyle name="Normale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
  <sheetViews>
    <sheetView tabSelected="1" zoomScale="55" zoomScaleNormal="55" zoomScaleSheetLayoutView="30" workbookViewId="0">
      <pane ySplit="4" topLeftCell="A5" activePane="bottomLeft" state="frozen"/>
      <selection activeCell="E1" sqref="E1"/>
      <selection pane="bottomLeft" sqref="A1:J1"/>
    </sheetView>
  </sheetViews>
  <sheetFormatPr defaultRowHeight="18.75" x14ac:dyDescent="0.2"/>
  <cols>
    <col min="1" max="1" width="30" style="1" customWidth="1"/>
    <col min="2" max="2" width="25.5703125" style="2" customWidth="1"/>
    <col min="3" max="3" width="33.140625" style="1" customWidth="1"/>
    <col min="4" max="4" width="26.140625" style="3" customWidth="1"/>
    <col min="5" max="5" width="37.28515625" style="1" customWidth="1"/>
    <col min="6" max="6" width="107.28515625" style="4" customWidth="1"/>
    <col min="7" max="7" width="21.140625" style="2" customWidth="1"/>
    <col min="8" max="8" width="30.140625" style="4" customWidth="1"/>
    <col min="9" max="9" width="24" style="4" customWidth="1"/>
    <col min="10" max="10" width="42.28515625" style="2" customWidth="1"/>
    <col min="11" max="16384" width="9.140625" style="4"/>
  </cols>
  <sheetData>
    <row r="1" spans="1:10" ht="45" customHeight="1" x14ac:dyDescent="0.2">
      <c r="A1" s="109" t="s">
        <v>376</v>
      </c>
      <c r="B1" s="109"/>
      <c r="C1" s="109"/>
      <c r="D1" s="109"/>
      <c r="E1" s="109"/>
      <c r="F1" s="109"/>
      <c r="G1" s="109"/>
      <c r="H1" s="109"/>
      <c r="I1" s="109"/>
      <c r="J1" s="109"/>
    </row>
    <row r="2" spans="1:10" ht="30" customHeight="1" x14ac:dyDescent="0.2">
      <c r="A2" s="110" t="s">
        <v>375</v>
      </c>
      <c r="B2" s="110"/>
      <c r="C2" s="110"/>
      <c r="D2" s="110"/>
      <c r="E2" s="110"/>
      <c r="F2" s="110"/>
      <c r="G2" s="110"/>
      <c r="H2" s="110"/>
      <c r="I2" s="110"/>
      <c r="J2" s="110"/>
    </row>
    <row r="3" spans="1:10" ht="40.9" customHeight="1" x14ac:dyDescent="0.2">
      <c r="A3" s="111" t="s">
        <v>374</v>
      </c>
      <c r="B3" s="111"/>
      <c r="C3" s="111"/>
      <c r="D3" s="111"/>
      <c r="E3" s="111"/>
      <c r="F3" s="111"/>
      <c r="G3" s="111"/>
      <c r="H3" s="111"/>
      <c r="I3" s="111"/>
      <c r="J3" s="111"/>
    </row>
    <row r="4" spans="1:10" ht="106.9" customHeight="1" x14ac:dyDescent="0.2">
      <c r="A4" s="5" t="s">
        <v>0</v>
      </c>
      <c r="B4" s="5" t="s">
        <v>1</v>
      </c>
      <c r="C4" s="5" t="s">
        <v>2</v>
      </c>
      <c r="D4" s="5" t="s">
        <v>3</v>
      </c>
      <c r="E4" s="5" t="s">
        <v>4</v>
      </c>
      <c r="F4" s="5" t="s">
        <v>5</v>
      </c>
      <c r="G4" s="5" t="s">
        <v>6</v>
      </c>
      <c r="H4" s="5" t="s">
        <v>7</v>
      </c>
      <c r="I4" s="5" t="s">
        <v>8</v>
      </c>
      <c r="J4" s="5" t="s">
        <v>9</v>
      </c>
    </row>
    <row r="5" spans="1:10" ht="211.5" customHeight="1" x14ac:dyDescent="0.2">
      <c r="A5" s="118" t="s">
        <v>10</v>
      </c>
      <c r="B5" s="125" t="s">
        <v>11</v>
      </c>
      <c r="C5" s="118" t="s">
        <v>12</v>
      </c>
      <c r="D5" s="126">
        <f>3*2</f>
        <v>6</v>
      </c>
      <c r="E5" s="127" t="s">
        <v>13</v>
      </c>
      <c r="F5" s="8" t="s">
        <v>286</v>
      </c>
      <c r="G5" s="112" t="s">
        <v>285</v>
      </c>
      <c r="H5" s="16" t="s">
        <v>18</v>
      </c>
      <c r="I5" s="81" t="s">
        <v>287</v>
      </c>
      <c r="J5" s="30" t="s">
        <v>288</v>
      </c>
    </row>
    <row r="6" spans="1:10" ht="166.5" customHeight="1" x14ac:dyDescent="0.2">
      <c r="A6" s="118"/>
      <c r="B6" s="125"/>
      <c r="C6" s="118"/>
      <c r="D6" s="126"/>
      <c r="E6" s="127"/>
      <c r="F6" s="8" t="s">
        <v>14</v>
      </c>
      <c r="G6" s="113"/>
      <c r="H6" s="31" t="s">
        <v>289</v>
      </c>
      <c r="I6" s="83"/>
      <c r="J6" s="9"/>
    </row>
    <row r="7" spans="1:10" ht="85.15" customHeight="1" x14ac:dyDescent="0.2">
      <c r="A7" s="118" t="s">
        <v>10</v>
      </c>
      <c r="B7" s="125" t="s">
        <v>11</v>
      </c>
      <c r="C7" s="118" t="s">
        <v>15</v>
      </c>
      <c r="D7" s="126">
        <f>2*3</f>
        <v>6</v>
      </c>
      <c r="E7" s="127" t="s">
        <v>16</v>
      </c>
      <c r="F7" s="8" t="s">
        <v>290</v>
      </c>
      <c r="G7" s="119" t="s">
        <v>285</v>
      </c>
      <c r="H7" s="79" t="s">
        <v>291</v>
      </c>
      <c r="I7" s="123" t="s">
        <v>287</v>
      </c>
      <c r="J7" s="9"/>
    </row>
    <row r="8" spans="1:10" ht="70.5" customHeight="1" x14ac:dyDescent="0.2">
      <c r="A8" s="118"/>
      <c r="B8" s="125"/>
      <c r="C8" s="118"/>
      <c r="D8" s="126"/>
      <c r="E8" s="127"/>
      <c r="F8" s="8" t="s">
        <v>17</v>
      </c>
      <c r="G8" s="120"/>
      <c r="H8" s="122"/>
      <c r="I8" s="76"/>
      <c r="J8" s="9"/>
    </row>
    <row r="9" spans="1:10" ht="106.15" customHeight="1" x14ac:dyDescent="0.2">
      <c r="A9" s="118"/>
      <c r="B9" s="125"/>
      <c r="C9" s="118"/>
      <c r="D9" s="126"/>
      <c r="E9" s="127"/>
      <c r="F9" s="8" t="s">
        <v>19</v>
      </c>
      <c r="G9" s="121"/>
      <c r="H9" s="84"/>
      <c r="I9" s="77"/>
      <c r="J9" s="9"/>
    </row>
    <row r="10" spans="1:10" ht="165" customHeight="1" x14ac:dyDescent="0.2">
      <c r="A10" s="118" t="s">
        <v>10</v>
      </c>
      <c r="B10" s="125" t="s">
        <v>11</v>
      </c>
      <c r="C10" s="118" t="s">
        <v>20</v>
      </c>
      <c r="D10" s="126">
        <f>2*3</f>
        <v>6</v>
      </c>
      <c r="E10" s="127" t="s">
        <v>21</v>
      </c>
      <c r="F10" s="8" t="s">
        <v>22</v>
      </c>
      <c r="G10" s="119" t="s">
        <v>285</v>
      </c>
      <c r="H10" s="79" t="s">
        <v>293</v>
      </c>
      <c r="I10" s="123" t="s">
        <v>287</v>
      </c>
      <c r="J10" s="23"/>
    </row>
    <row r="11" spans="1:10" ht="122.25" customHeight="1" x14ac:dyDescent="0.2">
      <c r="A11" s="118"/>
      <c r="B11" s="125"/>
      <c r="C11" s="118"/>
      <c r="D11" s="126"/>
      <c r="E11" s="127"/>
      <c r="F11" s="8" t="s">
        <v>292</v>
      </c>
      <c r="G11" s="120"/>
      <c r="H11" s="122"/>
      <c r="I11" s="124"/>
      <c r="J11" s="33"/>
    </row>
    <row r="12" spans="1:10" ht="104.25" customHeight="1" x14ac:dyDescent="0.2">
      <c r="A12" s="118"/>
      <c r="B12" s="125"/>
      <c r="C12" s="118"/>
      <c r="D12" s="126"/>
      <c r="E12" s="127"/>
      <c r="F12" s="8" t="s">
        <v>23</v>
      </c>
      <c r="G12" s="121"/>
      <c r="H12" s="84"/>
      <c r="I12" s="77"/>
      <c r="J12" s="32"/>
    </row>
    <row r="13" spans="1:10" ht="107.25" customHeight="1" x14ac:dyDescent="0.2">
      <c r="A13" s="10" t="s">
        <v>10</v>
      </c>
      <c r="B13" s="11" t="s">
        <v>11</v>
      </c>
      <c r="C13" s="10" t="s">
        <v>24</v>
      </c>
      <c r="D13" s="12">
        <f>1*2</f>
        <v>2</v>
      </c>
      <c r="E13" s="13" t="s">
        <v>25</v>
      </c>
      <c r="F13" s="8" t="s">
        <v>294</v>
      </c>
      <c r="G13" s="34" t="s">
        <v>285</v>
      </c>
      <c r="H13" s="35" t="s">
        <v>295</v>
      </c>
      <c r="I13" s="35" t="s">
        <v>296</v>
      </c>
      <c r="J13"/>
    </row>
    <row r="14" spans="1:10" ht="149.25" customHeight="1" x14ac:dyDescent="0.2">
      <c r="A14" s="128" t="s">
        <v>10</v>
      </c>
      <c r="B14" s="129" t="s">
        <v>26</v>
      </c>
      <c r="C14" s="10" t="s">
        <v>27</v>
      </c>
      <c r="D14" s="12">
        <f>2*2</f>
        <v>4</v>
      </c>
      <c r="E14" s="13" t="s">
        <v>28</v>
      </c>
      <c r="F14" s="8" t="s">
        <v>29</v>
      </c>
      <c r="G14" s="34" t="s">
        <v>285</v>
      </c>
      <c r="H14" s="36" t="s">
        <v>297</v>
      </c>
      <c r="I14" s="37" t="s">
        <v>296</v>
      </c>
      <c r="J14" s="30" t="s">
        <v>298</v>
      </c>
    </row>
    <row r="15" spans="1:10" ht="116.85" customHeight="1" x14ac:dyDescent="0.2">
      <c r="A15" s="128"/>
      <c r="B15" s="129"/>
      <c r="C15" s="118" t="s">
        <v>30</v>
      </c>
      <c r="D15" s="126">
        <f>2*3</f>
        <v>6</v>
      </c>
      <c r="E15" s="127" t="s">
        <v>31</v>
      </c>
      <c r="F15" s="8" t="s">
        <v>32</v>
      </c>
      <c r="G15" s="79" t="s">
        <v>299</v>
      </c>
      <c r="H15" s="79" t="s">
        <v>300</v>
      </c>
      <c r="I15" s="114" t="s">
        <v>296</v>
      </c>
      <c r="J15" s="116" t="s">
        <v>301</v>
      </c>
    </row>
    <row r="16" spans="1:10" ht="144" customHeight="1" x14ac:dyDescent="0.2">
      <c r="A16" s="128"/>
      <c r="B16" s="129"/>
      <c r="C16" s="118"/>
      <c r="D16" s="126"/>
      <c r="E16" s="127"/>
      <c r="F16" s="8" t="s">
        <v>33</v>
      </c>
      <c r="G16" s="84"/>
      <c r="H16" s="84"/>
      <c r="I16" s="115"/>
      <c r="J16" s="117"/>
    </row>
    <row r="17" spans="1:10" ht="135" customHeight="1" x14ac:dyDescent="0.2">
      <c r="A17" s="134" t="s">
        <v>10</v>
      </c>
      <c r="B17" s="129" t="s">
        <v>34</v>
      </c>
      <c r="C17" s="118" t="s">
        <v>35</v>
      </c>
      <c r="D17" s="126">
        <f>2*3</f>
        <v>6</v>
      </c>
      <c r="E17" s="127" t="s">
        <v>36</v>
      </c>
      <c r="F17" s="8" t="s">
        <v>303</v>
      </c>
      <c r="G17" s="135" t="s">
        <v>285</v>
      </c>
      <c r="H17" s="79" t="s">
        <v>302</v>
      </c>
      <c r="I17" s="114" t="s">
        <v>296</v>
      </c>
      <c r="J17" s="30"/>
    </row>
    <row r="18" spans="1:10" ht="144.75" customHeight="1" x14ac:dyDescent="0.2">
      <c r="A18" s="134"/>
      <c r="B18" s="134"/>
      <c r="C18" s="118"/>
      <c r="D18" s="126"/>
      <c r="E18" s="127"/>
      <c r="F18" s="8" t="s">
        <v>37</v>
      </c>
      <c r="G18" s="136"/>
      <c r="H18" s="122"/>
      <c r="I18" s="124"/>
      <c r="J18" s="30"/>
    </row>
    <row r="19" spans="1:10" ht="75" customHeight="1" x14ac:dyDescent="0.2">
      <c r="A19" s="134"/>
      <c r="B19" s="134"/>
      <c r="C19" s="118"/>
      <c r="D19" s="126"/>
      <c r="E19" s="127"/>
      <c r="F19" s="8" t="s">
        <v>23</v>
      </c>
      <c r="G19" s="137"/>
      <c r="H19" s="84"/>
      <c r="I19" s="115"/>
      <c r="J19" s="32"/>
    </row>
    <row r="20" spans="1:10" ht="93.75" customHeight="1" x14ac:dyDescent="0.2">
      <c r="A20" s="134"/>
      <c r="B20" s="134"/>
      <c r="C20" s="118" t="s">
        <v>38</v>
      </c>
      <c r="D20" s="126">
        <f>2*2</f>
        <v>4</v>
      </c>
      <c r="E20" s="127" t="s">
        <v>31</v>
      </c>
      <c r="F20" s="15" t="s">
        <v>39</v>
      </c>
      <c r="G20" s="135" t="s">
        <v>285</v>
      </c>
      <c r="H20" s="79" t="s">
        <v>302</v>
      </c>
      <c r="I20" s="114" t="s">
        <v>296</v>
      </c>
      <c r="J20" s="9"/>
    </row>
    <row r="21" spans="1:10" ht="69.75" customHeight="1" x14ac:dyDescent="0.2">
      <c r="A21" s="134"/>
      <c r="B21" s="129"/>
      <c r="C21" s="118"/>
      <c r="D21" s="126"/>
      <c r="E21" s="127"/>
      <c r="F21" s="8" t="s">
        <v>40</v>
      </c>
      <c r="G21" s="137"/>
      <c r="H21" s="84"/>
      <c r="I21" s="115"/>
      <c r="J21" s="9"/>
    </row>
    <row r="22" spans="1:10" ht="69.75" customHeight="1" x14ac:dyDescent="0.2">
      <c r="A22" s="29"/>
      <c r="B22" s="43"/>
      <c r="C22" s="10"/>
      <c r="D22" s="12"/>
      <c r="E22" s="13"/>
      <c r="F22" s="8"/>
      <c r="G22" s="44"/>
      <c r="H22" s="45"/>
      <c r="I22" s="45"/>
      <c r="J22" s="9"/>
    </row>
    <row r="23" spans="1:10" ht="146.44999999999999" customHeight="1" x14ac:dyDescent="0.2">
      <c r="A23" s="30" t="s">
        <v>10</v>
      </c>
      <c r="B23" s="30" t="s">
        <v>41</v>
      </c>
      <c r="C23" s="38" t="s">
        <v>42</v>
      </c>
      <c r="D23" s="39">
        <v>6</v>
      </c>
      <c r="E23" s="30" t="s">
        <v>43</v>
      </c>
      <c r="F23" s="40" t="s">
        <v>304</v>
      </c>
      <c r="G23" s="41" t="s">
        <v>305</v>
      </c>
      <c r="H23" s="42" t="s">
        <v>306</v>
      </c>
      <c r="I23" s="35" t="s">
        <v>296</v>
      </c>
      <c r="J23" s="30"/>
    </row>
    <row r="24" spans="1:10" ht="56.25" x14ac:dyDescent="0.2">
      <c r="A24" s="18" t="s">
        <v>0</v>
      </c>
      <c r="B24" s="19" t="s">
        <v>1</v>
      </c>
      <c r="C24" s="18" t="s">
        <v>2</v>
      </c>
      <c r="D24" s="5" t="s">
        <v>48</v>
      </c>
      <c r="E24" s="20" t="s">
        <v>4</v>
      </c>
      <c r="F24" s="21" t="s">
        <v>5</v>
      </c>
      <c r="G24" s="22" t="s">
        <v>6</v>
      </c>
      <c r="H24" s="21" t="s">
        <v>7</v>
      </c>
      <c r="I24" s="22" t="s">
        <v>8</v>
      </c>
      <c r="J24" s="22" t="s">
        <v>9</v>
      </c>
    </row>
    <row r="25" spans="1:10" ht="126.75" customHeight="1" x14ac:dyDescent="0.2">
      <c r="A25" s="138" t="s">
        <v>10</v>
      </c>
      <c r="B25" s="138" t="s">
        <v>49</v>
      </c>
      <c r="C25" s="138" t="s">
        <v>50</v>
      </c>
      <c r="D25" s="126">
        <f>2*3</f>
        <v>6</v>
      </c>
      <c r="E25" s="127" t="s">
        <v>51</v>
      </c>
      <c r="F25" s="8" t="s">
        <v>52</v>
      </c>
      <c r="G25" s="144" t="s">
        <v>285</v>
      </c>
      <c r="H25" s="130" t="s">
        <v>307</v>
      </c>
      <c r="I25" s="114" t="s">
        <v>308</v>
      </c>
      <c r="J25" s="79" t="s">
        <v>309</v>
      </c>
    </row>
    <row r="26" spans="1:10" ht="74.25" customHeight="1" x14ac:dyDescent="0.2">
      <c r="A26" s="138"/>
      <c r="B26" s="138"/>
      <c r="C26" s="138"/>
      <c r="D26" s="126"/>
      <c r="E26" s="127"/>
      <c r="F26" s="8" t="s">
        <v>17</v>
      </c>
      <c r="G26" s="145"/>
      <c r="H26" s="131"/>
      <c r="I26" s="124"/>
      <c r="J26" s="122"/>
    </row>
    <row r="27" spans="1:10" ht="74.25" customHeight="1" x14ac:dyDescent="0.2">
      <c r="A27" s="138"/>
      <c r="B27" s="138"/>
      <c r="C27" s="138"/>
      <c r="D27" s="126"/>
      <c r="E27" s="127"/>
      <c r="F27" s="8" t="s">
        <v>53</v>
      </c>
      <c r="G27" s="146"/>
      <c r="H27" s="132"/>
      <c r="I27" s="115"/>
      <c r="J27" s="84"/>
    </row>
    <row r="28" spans="1:10" ht="243.75" x14ac:dyDescent="0.2">
      <c r="A28" s="30" t="s">
        <v>54</v>
      </c>
      <c r="B28" s="30" t="s">
        <v>310</v>
      </c>
      <c r="C28" s="36" t="s">
        <v>311</v>
      </c>
      <c r="D28" s="39">
        <f>3*2</f>
        <v>6</v>
      </c>
      <c r="E28" s="30" t="s">
        <v>55</v>
      </c>
      <c r="F28" s="47" t="s">
        <v>312</v>
      </c>
      <c r="G28" s="48" t="s">
        <v>285</v>
      </c>
      <c r="H28" s="36" t="s">
        <v>313</v>
      </c>
      <c r="I28" s="49" t="s">
        <v>314</v>
      </c>
      <c r="J28" s="50" t="s">
        <v>46</v>
      </c>
    </row>
    <row r="29" spans="1:10" ht="80.45" customHeight="1" x14ac:dyDescent="0.2">
      <c r="A29" s="127" t="s">
        <v>56</v>
      </c>
      <c r="B29" s="108" t="s">
        <v>57</v>
      </c>
      <c r="C29" s="108" t="s">
        <v>58</v>
      </c>
      <c r="D29" s="126">
        <f>3*2</f>
        <v>6</v>
      </c>
      <c r="E29" s="127" t="s">
        <v>59</v>
      </c>
      <c r="F29" s="15" t="s">
        <v>60</v>
      </c>
      <c r="G29" s="133" t="s">
        <v>285</v>
      </c>
      <c r="H29" s="79" t="s">
        <v>313</v>
      </c>
      <c r="I29" s="114" t="s">
        <v>315</v>
      </c>
      <c r="J29" s="30" t="s">
        <v>316</v>
      </c>
    </row>
    <row r="30" spans="1:10" ht="146.44999999999999" customHeight="1" x14ac:dyDescent="0.2">
      <c r="A30" s="127"/>
      <c r="B30" s="108"/>
      <c r="C30" s="108"/>
      <c r="D30" s="126"/>
      <c r="E30" s="127"/>
      <c r="F30" s="15" t="s">
        <v>61</v>
      </c>
      <c r="G30" s="120"/>
      <c r="H30" s="122"/>
      <c r="I30" s="124"/>
      <c r="J30" s="30"/>
    </row>
    <row r="31" spans="1:10" ht="75" customHeight="1" x14ac:dyDescent="0.2">
      <c r="A31" s="127"/>
      <c r="B31" s="108"/>
      <c r="C31" s="108"/>
      <c r="D31" s="126"/>
      <c r="E31" s="127"/>
      <c r="F31" s="15" t="s">
        <v>62</v>
      </c>
      <c r="G31" s="120"/>
      <c r="H31" s="122"/>
      <c r="I31" s="124"/>
      <c r="J31" s="30"/>
    </row>
    <row r="32" spans="1:10" ht="109.5" customHeight="1" x14ac:dyDescent="0.2">
      <c r="A32" s="127"/>
      <c r="B32" s="108"/>
      <c r="C32" s="108"/>
      <c r="D32" s="126"/>
      <c r="E32" s="127"/>
      <c r="F32" s="15" t="s">
        <v>63</v>
      </c>
      <c r="G32" s="121"/>
      <c r="H32" s="84"/>
      <c r="I32" s="115"/>
      <c r="J32" s="30"/>
    </row>
    <row r="33" spans="1:10" ht="96.75" customHeight="1" x14ac:dyDescent="0.2">
      <c r="A33" s="13" t="s">
        <v>56</v>
      </c>
      <c r="B33" s="23" t="s">
        <v>64</v>
      </c>
      <c r="C33" s="13" t="s">
        <v>65</v>
      </c>
      <c r="D33" s="12">
        <f>1*2</f>
        <v>2</v>
      </c>
      <c r="E33" s="13" t="s">
        <v>66</v>
      </c>
      <c r="F33" s="8" t="s">
        <v>67</v>
      </c>
      <c r="G33" s="34" t="s">
        <v>305</v>
      </c>
      <c r="H33" s="35" t="s">
        <v>317</v>
      </c>
      <c r="I33" s="35" t="s">
        <v>318</v>
      </c>
      <c r="J33" s="9"/>
    </row>
    <row r="34" spans="1:10" ht="118.9" customHeight="1" x14ac:dyDescent="0.2">
      <c r="A34" s="7" t="s">
        <v>68</v>
      </c>
      <c r="B34" s="9" t="s">
        <v>69</v>
      </c>
      <c r="C34" s="7" t="s">
        <v>70</v>
      </c>
      <c r="D34" s="6">
        <f>1*2</f>
        <v>2</v>
      </c>
      <c r="E34" s="7" t="s">
        <v>71</v>
      </c>
      <c r="F34" s="8" t="s">
        <v>72</v>
      </c>
      <c r="G34" s="35" t="s">
        <v>319</v>
      </c>
      <c r="H34" s="36" t="s">
        <v>320</v>
      </c>
      <c r="I34" s="51" t="s">
        <v>321</v>
      </c>
      <c r="J34" s="30" t="s">
        <v>322</v>
      </c>
    </row>
    <row r="35" spans="1:10" ht="55.5" customHeight="1" x14ac:dyDescent="0.2">
      <c r="A35" s="127" t="s">
        <v>68</v>
      </c>
      <c r="B35" s="127" t="s">
        <v>69</v>
      </c>
      <c r="C35" s="127" t="s">
        <v>73</v>
      </c>
      <c r="D35" s="126">
        <f>3*2</f>
        <v>6</v>
      </c>
      <c r="E35" s="127" t="s">
        <v>74</v>
      </c>
      <c r="F35" s="8" t="s">
        <v>75</v>
      </c>
      <c r="G35" s="79" t="s">
        <v>285</v>
      </c>
      <c r="H35" s="79" t="s">
        <v>317</v>
      </c>
      <c r="I35" s="114" t="s">
        <v>321</v>
      </c>
      <c r="J35" s="30" t="s">
        <v>323</v>
      </c>
    </row>
    <row r="36" spans="1:10" ht="78" customHeight="1" x14ac:dyDescent="0.2">
      <c r="A36" s="127"/>
      <c r="B36" s="127"/>
      <c r="C36" s="127"/>
      <c r="D36" s="126"/>
      <c r="E36" s="127"/>
      <c r="F36" s="8" t="s">
        <v>76</v>
      </c>
      <c r="G36" s="122"/>
      <c r="H36" s="122"/>
      <c r="I36" s="124"/>
      <c r="J36" s="52"/>
    </row>
    <row r="37" spans="1:10" ht="85.5" customHeight="1" x14ac:dyDescent="0.2">
      <c r="A37" s="127"/>
      <c r="B37" s="127"/>
      <c r="C37" s="127"/>
      <c r="D37" s="126"/>
      <c r="E37" s="127"/>
      <c r="F37" s="8" t="s">
        <v>77</v>
      </c>
      <c r="G37" s="84"/>
      <c r="H37" s="84"/>
      <c r="I37" s="115"/>
      <c r="J37" s="52"/>
    </row>
    <row r="38" spans="1:10" ht="111.75" customHeight="1" x14ac:dyDescent="0.2">
      <c r="A38" s="7" t="s">
        <v>68</v>
      </c>
      <c r="B38" s="9" t="s">
        <v>78</v>
      </c>
      <c r="C38" s="7" t="s">
        <v>79</v>
      </c>
      <c r="D38" s="6">
        <f>1*2</f>
        <v>2</v>
      </c>
      <c r="E38" s="7" t="s">
        <v>25</v>
      </c>
      <c r="F38" s="8" t="s">
        <v>80</v>
      </c>
      <c r="G38" s="35" t="s">
        <v>285</v>
      </c>
      <c r="H38" s="41" t="s">
        <v>324</v>
      </c>
      <c r="I38" s="35" t="s">
        <v>321</v>
      </c>
      <c r="J38" s="9"/>
    </row>
    <row r="39" spans="1:10" ht="122.25" customHeight="1" x14ac:dyDescent="0.2">
      <c r="A39" s="127" t="s">
        <v>81</v>
      </c>
      <c r="B39" s="147" t="s">
        <v>82</v>
      </c>
      <c r="C39" s="127" t="s">
        <v>83</v>
      </c>
      <c r="D39" s="126">
        <f>2*2</f>
        <v>4</v>
      </c>
      <c r="E39" s="127" t="s">
        <v>84</v>
      </c>
      <c r="F39" s="15" t="s">
        <v>85</v>
      </c>
      <c r="G39" s="35" t="s">
        <v>285</v>
      </c>
      <c r="H39" s="35" t="s">
        <v>325</v>
      </c>
      <c r="I39" s="71" t="s">
        <v>326</v>
      </c>
      <c r="J39" s="9"/>
    </row>
    <row r="40" spans="1:10" ht="83.25" customHeight="1" x14ac:dyDescent="0.2">
      <c r="A40" s="127"/>
      <c r="B40" s="147"/>
      <c r="C40" s="127"/>
      <c r="D40" s="126"/>
      <c r="E40" s="127"/>
      <c r="F40" s="8" t="s">
        <v>86</v>
      </c>
      <c r="G40" s="35" t="s">
        <v>327</v>
      </c>
      <c r="H40" s="41" t="s">
        <v>328</v>
      </c>
      <c r="I40" s="71"/>
      <c r="J40" s="9"/>
    </row>
    <row r="41" spans="1:10" ht="83.25" customHeight="1" x14ac:dyDescent="0.2">
      <c r="A41" s="127" t="s">
        <v>81</v>
      </c>
      <c r="B41" s="147" t="s">
        <v>87</v>
      </c>
      <c r="C41" s="127" t="s">
        <v>88</v>
      </c>
      <c r="D41" s="126">
        <f>3*2</f>
        <v>6</v>
      </c>
      <c r="E41" s="127" t="s">
        <v>89</v>
      </c>
      <c r="F41" s="8" t="s">
        <v>90</v>
      </c>
      <c r="G41" s="71" t="s">
        <v>285</v>
      </c>
      <c r="H41" s="41" t="s">
        <v>329</v>
      </c>
      <c r="I41" s="71" t="s">
        <v>330</v>
      </c>
      <c r="J41" s="9"/>
    </row>
    <row r="42" spans="1:10" ht="83.25" customHeight="1" x14ac:dyDescent="0.2">
      <c r="A42" s="127"/>
      <c r="B42" s="147"/>
      <c r="C42" s="127"/>
      <c r="D42" s="126"/>
      <c r="E42" s="127"/>
      <c r="F42" s="8" t="s">
        <v>91</v>
      </c>
      <c r="G42" s="71"/>
      <c r="H42" s="41" t="s">
        <v>331</v>
      </c>
      <c r="I42" s="71"/>
      <c r="J42" s="9"/>
    </row>
    <row r="43" spans="1:10" ht="69.75" customHeight="1" x14ac:dyDescent="0.2">
      <c r="A43" s="127" t="s">
        <v>81</v>
      </c>
      <c r="B43" s="147" t="s">
        <v>87</v>
      </c>
      <c r="C43" s="127" t="s">
        <v>92</v>
      </c>
      <c r="D43" s="126">
        <f>3*2</f>
        <v>6</v>
      </c>
      <c r="E43" s="127" t="s">
        <v>89</v>
      </c>
      <c r="F43" s="8" t="s">
        <v>93</v>
      </c>
      <c r="G43" s="79" t="s">
        <v>285</v>
      </c>
      <c r="H43" s="41" t="s">
        <v>329</v>
      </c>
      <c r="I43" s="71" t="s">
        <v>330</v>
      </c>
      <c r="J43" s="9"/>
    </row>
    <row r="44" spans="1:10" ht="84.75" customHeight="1" x14ac:dyDescent="0.2">
      <c r="A44" s="127"/>
      <c r="B44" s="147"/>
      <c r="C44" s="127"/>
      <c r="D44" s="126"/>
      <c r="E44" s="127"/>
      <c r="F44" s="8" t="s">
        <v>91</v>
      </c>
      <c r="G44" s="84"/>
      <c r="H44" s="46" t="s">
        <v>331</v>
      </c>
      <c r="I44" s="71"/>
      <c r="J44" s="9"/>
    </row>
    <row r="45" spans="1:10" ht="81.400000000000006" customHeight="1" x14ac:dyDescent="0.2">
      <c r="A45" s="127" t="s">
        <v>81</v>
      </c>
      <c r="B45" s="147" t="s">
        <v>56</v>
      </c>
      <c r="C45" s="127" t="s">
        <v>94</v>
      </c>
      <c r="D45" s="126">
        <f>3*2</f>
        <v>6</v>
      </c>
      <c r="E45" s="127" t="s">
        <v>95</v>
      </c>
      <c r="F45" s="8" t="s">
        <v>96</v>
      </c>
      <c r="G45" s="79" t="s">
        <v>285</v>
      </c>
      <c r="H45" s="130" t="s">
        <v>332</v>
      </c>
      <c r="I45" s="71" t="s">
        <v>333</v>
      </c>
      <c r="J45" s="9"/>
    </row>
    <row r="46" spans="1:10" ht="75" x14ac:dyDescent="0.2">
      <c r="A46" s="127"/>
      <c r="B46" s="147"/>
      <c r="C46" s="127"/>
      <c r="D46" s="126"/>
      <c r="E46" s="127"/>
      <c r="F46" s="8" t="s">
        <v>97</v>
      </c>
      <c r="G46" s="84"/>
      <c r="H46" s="132"/>
      <c r="I46" s="71"/>
      <c r="J46" s="9"/>
    </row>
    <row r="47" spans="1:10" s="24" customFormat="1" ht="71.25" customHeight="1" x14ac:dyDescent="0.2">
      <c r="A47" s="138" t="s">
        <v>81</v>
      </c>
      <c r="B47" s="148" t="s">
        <v>98</v>
      </c>
      <c r="C47" s="138" t="s">
        <v>99</v>
      </c>
      <c r="D47" s="149">
        <f>3*3</f>
        <v>9</v>
      </c>
      <c r="E47" s="138" t="s">
        <v>100</v>
      </c>
      <c r="F47" s="8" t="s">
        <v>101</v>
      </c>
      <c r="G47" s="139" t="s">
        <v>285</v>
      </c>
      <c r="H47" s="130" t="s">
        <v>334</v>
      </c>
      <c r="I47" s="139" t="s">
        <v>335</v>
      </c>
      <c r="J47" s="16"/>
    </row>
    <row r="48" spans="1:10" s="24" customFormat="1" ht="71.25" customHeight="1" x14ac:dyDescent="0.2">
      <c r="A48" s="138"/>
      <c r="B48" s="148"/>
      <c r="C48" s="138"/>
      <c r="D48" s="149"/>
      <c r="E48" s="138"/>
      <c r="F48" s="8" t="s">
        <v>102</v>
      </c>
      <c r="G48" s="139"/>
      <c r="H48" s="131"/>
      <c r="I48" s="139"/>
      <c r="J48" s="16"/>
    </row>
    <row r="49" spans="1:10" s="24" customFormat="1" ht="56.25" x14ac:dyDescent="0.2">
      <c r="A49" s="138"/>
      <c r="B49" s="148"/>
      <c r="C49" s="138"/>
      <c r="D49" s="149"/>
      <c r="E49" s="138"/>
      <c r="F49" s="8" t="s">
        <v>103</v>
      </c>
      <c r="G49" s="41" t="s">
        <v>336</v>
      </c>
      <c r="H49" s="132"/>
      <c r="I49" s="139"/>
      <c r="J49" s="16"/>
    </row>
    <row r="50" spans="1:10" ht="123" customHeight="1" x14ac:dyDescent="0.2">
      <c r="A50" s="127" t="s">
        <v>104</v>
      </c>
      <c r="B50" s="147" t="s">
        <v>105</v>
      </c>
      <c r="C50" s="127" t="s">
        <v>106</v>
      </c>
      <c r="D50" s="126">
        <f>2*2</f>
        <v>4</v>
      </c>
      <c r="E50" s="127" t="s">
        <v>107</v>
      </c>
      <c r="F50" s="8" t="s">
        <v>108</v>
      </c>
      <c r="G50" s="142" t="s">
        <v>285</v>
      </c>
      <c r="H50" s="143" t="s">
        <v>338</v>
      </c>
      <c r="I50" s="140" t="s">
        <v>339</v>
      </c>
      <c r="J50" s="9"/>
    </row>
    <row r="51" spans="1:10" ht="77.25" customHeight="1" x14ac:dyDescent="0.2">
      <c r="A51" s="127"/>
      <c r="B51" s="147"/>
      <c r="C51" s="127"/>
      <c r="D51" s="126"/>
      <c r="E51" s="127"/>
      <c r="F51" s="8" t="s">
        <v>109</v>
      </c>
      <c r="G51" s="83"/>
      <c r="H51" s="98"/>
      <c r="I51" s="141"/>
      <c r="J51" s="9"/>
    </row>
    <row r="52" spans="1:10" ht="82.5" customHeight="1" x14ac:dyDescent="0.2">
      <c r="A52" s="127" t="s">
        <v>104</v>
      </c>
      <c r="B52" s="147" t="s">
        <v>105</v>
      </c>
      <c r="C52" s="127" t="s">
        <v>110</v>
      </c>
      <c r="D52" s="126">
        <f>2*2</f>
        <v>4</v>
      </c>
      <c r="E52" s="127" t="s">
        <v>111</v>
      </c>
      <c r="F52" s="8" t="s">
        <v>112</v>
      </c>
      <c r="G52" s="78" t="s">
        <v>285</v>
      </c>
      <c r="H52" s="130" t="s">
        <v>337</v>
      </c>
      <c r="I52" s="114" t="s">
        <v>318</v>
      </c>
      <c r="J52" s="9"/>
    </row>
    <row r="53" spans="1:10" ht="82.5" customHeight="1" x14ac:dyDescent="0.2">
      <c r="A53" s="127"/>
      <c r="B53" s="147"/>
      <c r="C53" s="127"/>
      <c r="D53" s="126"/>
      <c r="E53" s="127"/>
      <c r="F53" s="8" t="s">
        <v>113</v>
      </c>
      <c r="G53" s="73"/>
      <c r="H53" s="131"/>
      <c r="I53" s="124"/>
      <c r="J53" s="9"/>
    </row>
    <row r="54" spans="1:10" ht="61.5" customHeight="1" x14ac:dyDescent="0.2">
      <c r="A54" s="127"/>
      <c r="B54" s="147"/>
      <c r="C54" s="127"/>
      <c r="D54" s="126"/>
      <c r="E54" s="127"/>
      <c r="F54" s="8" t="s">
        <v>114</v>
      </c>
      <c r="G54" s="74"/>
      <c r="H54" s="132"/>
      <c r="I54" s="115"/>
      <c r="J54" s="9"/>
    </row>
    <row r="55" spans="1:10" ht="120" customHeight="1" x14ac:dyDescent="0.2">
      <c r="A55" s="127" t="s">
        <v>104</v>
      </c>
      <c r="B55" s="147" t="s">
        <v>105</v>
      </c>
      <c r="C55" s="127" t="s">
        <v>115</v>
      </c>
      <c r="D55" s="126">
        <f>1*1</f>
        <v>1</v>
      </c>
      <c r="E55" s="127" t="s">
        <v>116</v>
      </c>
      <c r="F55" s="8" t="s">
        <v>117</v>
      </c>
      <c r="G55" s="142" t="s">
        <v>285</v>
      </c>
      <c r="H55" s="143" t="s">
        <v>338</v>
      </c>
      <c r="I55" s="140" t="s">
        <v>339</v>
      </c>
      <c r="J55" s="9"/>
    </row>
    <row r="56" spans="1:10" ht="66" customHeight="1" x14ac:dyDescent="0.2">
      <c r="A56" s="127"/>
      <c r="B56" s="147"/>
      <c r="C56" s="127"/>
      <c r="D56" s="126"/>
      <c r="E56" s="127"/>
      <c r="F56" s="8" t="s">
        <v>109</v>
      </c>
      <c r="G56" s="83"/>
      <c r="H56" s="98"/>
      <c r="I56" s="141"/>
      <c r="J56" s="9"/>
    </row>
    <row r="57" spans="1:10" ht="56.25" x14ac:dyDescent="0.2">
      <c r="A57" s="20" t="s">
        <v>0</v>
      </c>
      <c r="B57" s="21" t="s">
        <v>1</v>
      </c>
      <c r="C57" s="20" t="s">
        <v>2</v>
      </c>
      <c r="D57" s="5" t="s">
        <v>48</v>
      </c>
      <c r="E57" s="20" t="s">
        <v>4</v>
      </c>
      <c r="F57" s="21" t="s">
        <v>5</v>
      </c>
      <c r="G57"/>
      <c r="H57" s="21" t="s">
        <v>7</v>
      </c>
      <c r="I57" s="22" t="s">
        <v>8</v>
      </c>
      <c r="J57" s="22" t="s">
        <v>9</v>
      </c>
    </row>
    <row r="58" spans="1:10" ht="104.25" customHeight="1" x14ac:dyDescent="0.2">
      <c r="A58" s="127" t="s">
        <v>118</v>
      </c>
      <c r="B58" s="147" t="s">
        <v>119</v>
      </c>
      <c r="C58" s="127" t="s">
        <v>120</v>
      </c>
      <c r="D58" s="126">
        <f>3*3</f>
        <v>9</v>
      </c>
      <c r="E58" s="127" t="s">
        <v>121</v>
      </c>
      <c r="F58" s="8" t="s">
        <v>122</v>
      </c>
      <c r="G58" s="81" t="s">
        <v>285</v>
      </c>
      <c r="H58" s="139" t="s">
        <v>340</v>
      </c>
      <c r="I58" s="71" t="s">
        <v>341</v>
      </c>
      <c r="J58" s="9"/>
    </row>
    <row r="59" spans="1:10" ht="105.75" customHeight="1" x14ac:dyDescent="0.2">
      <c r="A59" s="127"/>
      <c r="B59" s="147"/>
      <c r="C59" s="127"/>
      <c r="D59" s="126"/>
      <c r="E59" s="127"/>
      <c r="F59" s="8" t="s">
        <v>123</v>
      </c>
      <c r="G59" s="82"/>
      <c r="H59" s="139"/>
      <c r="I59" s="71"/>
      <c r="J59" s="9"/>
    </row>
    <row r="60" spans="1:10" ht="57" customHeight="1" x14ac:dyDescent="0.2">
      <c r="A60" s="127"/>
      <c r="B60" s="147"/>
      <c r="C60" s="127"/>
      <c r="D60" s="126"/>
      <c r="E60" s="127"/>
      <c r="F60" s="8" t="s">
        <v>124</v>
      </c>
      <c r="G60" s="83"/>
      <c r="H60" s="139"/>
      <c r="I60" s="71"/>
      <c r="J60" s="9"/>
    </row>
    <row r="61" spans="1:10" ht="72" customHeight="1" x14ac:dyDescent="0.2">
      <c r="A61" s="127" t="s">
        <v>118</v>
      </c>
      <c r="B61" s="147" t="s">
        <v>119</v>
      </c>
      <c r="C61" s="127" t="s">
        <v>125</v>
      </c>
      <c r="D61" s="108">
        <v>6</v>
      </c>
      <c r="E61" s="127" t="s">
        <v>126</v>
      </c>
      <c r="F61" s="8" t="s">
        <v>127</v>
      </c>
      <c r="G61" s="79" t="s">
        <v>285</v>
      </c>
      <c r="H61" s="130" t="s">
        <v>342</v>
      </c>
      <c r="I61" s="79" t="s">
        <v>343</v>
      </c>
      <c r="J61" s="9"/>
    </row>
    <row r="62" spans="1:10" ht="84" customHeight="1" x14ac:dyDescent="0.2">
      <c r="A62" s="127"/>
      <c r="B62" s="147"/>
      <c r="C62" s="127"/>
      <c r="D62" s="108"/>
      <c r="E62" s="127"/>
      <c r="F62" s="8" t="s">
        <v>128</v>
      </c>
      <c r="G62" s="122"/>
      <c r="H62" s="131"/>
      <c r="I62" s="122"/>
      <c r="J62" s="9"/>
    </row>
    <row r="63" spans="1:10" ht="96" customHeight="1" x14ac:dyDescent="0.2">
      <c r="A63" s="127"/>
      <c r="B63" s="147"/>
      <c r="C63" s="127"/>
      <c r="D63" s="108"/>
      <c r="E63" s="127"/>
      <c r="F63" s="8" t="s">
        <v>129</v>
      </c>
      <c r="G63" s="84"/>
      <c r="H63" s="132"/>
      <c r="I63" s="84"/>
      <c r="J63" s="9"/>
    </row>
    <row r="64" spans="1:10" ht="93" customHeight="1" x14ac:dyDescent="0.2">
      <c r="A64" s="147" t="s">
        <v>118</v>
      </c>
      <c r="B64" s="147" t="s">
        <v>130</v>
      </c>
      <c r="C64" s="147" t="s">
        <v>131</v>
      </c>
      <c r="D64" s="126">
        <f>1*2</f>
        <v>2</v>
      </c>
      <c r="E64" s="127" t="s">
        <v>132</v>
      </c>
      <c r="F64" s="8" t="s">
        <v>133</v>
      </c>
      <c r="G64" s="142" t="s">
        <v>285</v>
      </c>
      <c r="H64" s="36" t="s">
        <v>344</v>
      </c>
      <c r="I64" s="30" t="s">
        <v>346</v>
      </c>
      <c r="J64" s="9"/>
    </row>
    <row r="65" spans="1:10" ht="77.25" customHeight="1" x14ac:dyDescent="0.2">
      <c r="A65" s="147"/>
      <c r="B65" s="147"/>
      <c r="C65" s="147"/>
      <c r="D65" s="126"/>
      <c r="E65" s="127"/>
      <c r="F65" s="8" t="s">
        <v>134</v>
      </c>
      <c r="G65" s="83"/>
      <c r="H65" s="36" t="s">
        <v>345</v>
      </c>
      <c r="I65" s="30" t="s">
        <v>347</v>
      </c>
      <c r="J65" s="14"/>
    </row>
    <row r="66" spans="1:10" ht="74.45" customHeight="1" x14ac:dyDescent="0.2">
      <c r="A66" s="152" t="s">
        <v>64</v>
      </c>
      <c r="B66" s="153" t="s">
        <v>64</v>
      </c>
      <c r="C66" s="152" t="s">
        <v>135</v>
      </c>
      <c r="D66" s="154">
        <f>1*2</f>
        <v>2</v>
      </c>
      <c r="E66" s="152" t="s">
        <v>136</v>
      </c>
      <c r="F66" s="53" t="s">
        <v>137</v>
      </c>
      <c r="G66" s="79" t="s">
        <v>285</v>
      </c>
      <c r="H66" s="150" t="s">
        <v>348</v>
      </c>
      <c r="I66" s="114" t="s">
        <v>349</v>
      </c>
      <c r="J66" s="116" t="s">
        <v>350</v>
      </c>
    </row>
    <row r="67" spans="1:10" ht="91.5" customHeight="1" x14ac:dyDescent="0.2">
      <c r="A67" s="152"/>
      <c r="B67" s="153"/>
      <c r="C67" s="152"/>
      <c r="D67" s="154"/>
      <c r="E67" s="152"/>
      <c r="F67" s="53" t="s">
        <v>138</v>
      </c>
      <c r="G67" s="84"/>
      <c r="H67" s="151"/>
      <c r="I67" s="115"/>
      <c r="J67" s="117"/>
    </row>
    <row r="68" spans="1:10" ht="96" customHeight="1" x14ac:dyDescent="0.2">
      <c r="A68" s="127" t="s">
        <v>64</v>
      </c>
      <c r="B68" s="147" t="s">
        <v>139</v>
      </c>
      <c r="C68" s="138" t="s">
        <v>140</v>
      </c>
      <c r="D68" s="149">
        <f>2*3</f>
        <v>6</v>
      </c>
      <c r="E68" s="138" t="s">
        <v>141</v>
      </c>
      <c r="F68" s="25" t="s">
        <v>142</v>
      </c>
      <c r="G68" s="72" t="s">
        <v>285</v>
      </c>
      <c r="H68" s="70" t="s">
        <v>351</v>
      </c>
      <c r="I68" s="71" t="s">
        <v>352</v>
      </c>
      <c r="J68" s="23"/>
    </row>
    <row r="69" spans="1:10" ht="63.75" customHeight="1" x14ac:dyDescent="0.2">
      <c r="A69" s="127"/>
      <c r="B69" s="147"/>
      <c r="C69" s="138"/>
      <c r="D69" s="149"/>
      <c r="E69" s="138"/>
      <c r="F69" s="8" t="s">
        <v>143</v>
      </c>
      <c r="G69" s="73"/>
      <c r="H69" s="70"/>
      <c r="I69" s="71"/>
      <c r="J69" s="9"/>
    </row>
    <row r="70" spans="1:10" ht="66.75" customHeight="1" x14ac:dyDescent="0.2">
      <c r="A70" s="127"/>
      <c r="B70" s="147"/>
      <c r="C70" s="138"/>
      <c r="D70" s="149"/>
      <c r="E70" s="138"/>
      <c r="F70" s="8" t="s">
        <v>144</v>
      </c>
      <c r="G70" s="74"/>
      <c r="H70" s="36" t="s">
        <v>353</v>
      </c>
      <c r="I70" s="71"/>
      <c r="J70" s="9"/>
    </row>
    <row r="71" spans="1:10" ht="160.15" customHeight="1" x14ac:dyDescent="0.2">
      <c r="A71" s="127" t="s">
        <v>64</v>
      </c>
      <c r="B71" s="148" t="s">
        <v>145</v>
      </c>
      <c r="C71" s="138" t="s">
        <v>146</v>
      </c>
      <c r="D71" s="149">
        <f>3*2</f>
        <v>6</v>
      </c>
      <c r="E71" s="138" t="s">
        <v>147</v>
      </c>
      <c r="F71" s="26" t="s">
        <v>148</v>
      </c>
      <c r="G71" s="78" t="s">
        <v>285</v>
      </c>
      <c r="H71" s="54" t="s">
        <v>354</v>
      </c>
      <c r="I71" s="75" t="s">
        <v>355</v>
      </c>
      <c r="J71" s="9"/>
    </row>
    <row r="72" spans="1:10" ht="72.599999999999994" customHeight="1" x14ac:dyDescent="0.2">
      <c r="A72" s="127"/>
      <c r="B72" s="148"/>
      <c r="C72" s="138"/>
      <c r="D72" s="149"/>
      <c r="E72" s="138"/>
      <c r="F72" s="15" t="s">
        <v>149</v>
      </c>
      <c r="G72" s="73"/>
      <c r="H72" s="79" t="s">
        <v>356</v>
      </c>
      <c r="I72" s="76"/>
      <c r="J72" s="9"/>
    </row>
    <row r="73" spans="1:10" ht="63" customHeight="1" x14ac:dyDescent="0.2">
      <c r="A73" s="127"/>
      <c r="B73" s="148"/>
      <c r="C73" s="138"/>
      <c r="D73" s="149"/>
      <c r="E73" s="138"/>
      <c r="F73" s="15" t="s">
        <v>150</v>
      </c>
      <c r="G73" s="73"/>
      <c r="H73" s="80"/>
      <c r="I73" s="77"/>
      <c r="J73" s="9"/>
    </row>
    <row r="74" spans="1:10" ht="108" customHeight="1" x14ac:dyDescent="0.2">
      <c r="A74" s="147" t="s">
        <v>151</v>
      </c>
      <c r="B74" s="147" t="s">
        <v>152</v>
      </c>
      <c r="C74" s="155" t="s">
        <v>153</v>
      </c>
      <c r="D74" s="156">
        <f>2*2</f>
        <v>4</v>
      </c>
      <c r="E74" s="157" t="s">
        <v>154</v>
      </c>
      <c r="F74" s="55" t="s">
        <v>155</v>
      </c>
      <c r="G74" s="85" t="s">
        <v>357</v>
      </c>
      <c r="H74" s="96" t="s">
        <v>358</v>
      </c>
      <c r="I74" s="99" t="s">
        <v>359</v>
      </c>
      <c r="J74" s="100"/>
    </row>
    <row r="75" spans="1:10" ht="74.25" customHeight="1" x14ac:dyDescent="0.2">
      <c r="A75" s="147"/>
      <c r="B75" s="147"/>
      <c r="C75" s="155"/>
      <c r="D75" s="156"/>
      <c r="E75" s="157"/>
      <c r="F75" s="55" t="s">
        <v>156</v>
      </c>
      <c r="G75" s="85"/>
      <c r="H75" s="97"/>
      <c r="I75" s="101"/>
      <c r="J75" s="102"/>
    </row>
    <row r="76" spans="1:10" ht="91.5" customHeight="1" x14ac:dyDescent="0.2">
      <c r="A76" s="147"/>
      <c r="B76" s="147"/>
      <c r="C76" s="155"/>
      <c r="D76" s="156"/>
      <c r="E76" s="157"/>
      <c r="F76" s="55" t="s">
        <v>157</v>
      </c>
      <c r="G76" s="86"/>
      <c r="H76" s="98"/>
      <c r="I76" s="103"/>
      <c r="J76" s="104"/>
    </row>
    <row r="77" spans="1:10" ht="63" customHeight="1" x14ac:dyDescent="0.2">
      <c r="A77" s="147" t="s">
        <v>151</v>
      </c>
      <c r="B77" s="147" t="s">
        <v>152</v>
      </c>
      <c r="C77" s="147" t="s">
        <v>158</v>
      </c>
      <c r="D77" s="156">
        <f>2*2</f>
        <v>4</v>
      </c>
      <c r="E77" s="127" t="s">
        <v>100</v>
      </c>
      <c r="F77" s="8" t="s">
        <v>159</v>
      </c>
      <c r="G77" s="87" t="s">
        <v>359</v>
      </c>
      <c r="H77" s="88"/>
      <c r="I77" s="88"/>
      <c r="J77" s="89"/>
    </row>
    <row r="78" spans="1:10" ht="68.25" customHeight="1" x14ac:dyDescent="0.2">
      <c r="A78" s="147"/>
      <c r="B78" s="147"/>
      <c r="C78" s="147"/>
      <c r="D78" s="156"/>
      <c r="E78" s="127"/>
      <c r="F78" s="8" t="s">
        <v>160</v>
      </c>
      <c r="G78" s="90"/>
      <c r="H78" s="91"/>
      <c r="I78" s="91"/>
      <c r="J78" s="92"/>
    </row>
    <row r="79" spans="1:10" ht="86.25" customHeight="1" x14ac:dyDescent="0.2">
      <c r="A79" s="147"/>
      <c r="B79" s="147"/>
      <c r="C79" s="147"/>
      <c r="D79" s="156"/>
      <c r="E79" s="127"/>
      <c r="F79" s="8" t="s">
        <v>161</v>
      </c>
      <c r="G79" s="90"/>
      <c r="H79" s="91"/>
      <c r="I79" s="91"/>
      <c r="J79" s="92"/>
    </row>
    <row r="80" spans="1:10" ht="85.5" customHeight="1" x14ac:dyDescent="0.2">
      <c r="A80" s="147" t="s">
        <v>151</v>
      </c>
      <c r="B80" s="147" t="s">
        <v>152</v>
      </c>
      <c r="C80" s="147" t="s">
        <v>162</v>
      </c>
      <c r="D80" s="156">
        <f>3*3</f>
        <v>9</v>
      </c>
      <c r="E80" s="127" t="s">
        <v>100</v>
      </c>
      <c r="F80" s="8" t="s">
        <v>75</v>
      </c>
      <c r="G80" s="90"/>
      <c r="H80" s="91"/>
      <c r="I80" s="91"/>
      <c r="J80" s="92"/>
    </row>
    <row r="81" spans="1:10" ht="65.25" customHeight="1" x14ac:dyDescent="0.2">
      <c r="A81" s="147"/>
      <c r="B81" s="147"/>
      <c r="C81" s="147"/>
      <c r="D81" s="156"/>
      <c r="E81" s="127"/>
      <c r="F81" s="8" t="s">
        <v>160</v>
      </c>
      <c r="G81" s="90"/>
      <c r="H81" s="91"/>
      <c r="I81" s="91"/>
      <c r="J81" s="92"/>
    </row>
    <row r="82" spans="1:10" ht="126" customHeight="1" x14ac:dyDescent="0.2">
      <c r="A82" s="147"/>
      <c r="B82" s="147"/>
      <c r="C82" s="147"/>
      <c r="D82" s="156"/>
      <c r="E82" s="127"/>
      <c r="F82" s="8" t="s">
        <v>161</v>
      </c>
      <c r="G82" s="90"/>
      <c r="H82" s="91"/>
      <c r="I82" s="91"/>
      <c r="J82" s="92"/>
    </row>
    <row r="83" spans="1:10" ht="76.5" customHeight="1" x14ac:dyDescent="0.2">
      <c r="A83" s="147" t="s">
        <v>151</v>
      </c>
      <c r="B83" s="147" t="s">
        <v>152</v>
      </c>
      <c r="C83" s="147" t="s">
        <v>163</v>
      </c>
      <c r="D83" s="156">
        <f>2*3</f>
        <v>6</v>
      </c>
      <c r="E83" s="127" t="s">
        <v>164</v>
      </c>
      <c r="F83" s="8" t="s">
        <v>165</v>
      </c>
      <c r="G83" s="90"/>
      <c r="H83" s="91"/>
      <c r="I83" s="91"/>
      <c r="J83" s="92"/>
    </row>
    <row r="84" spans="1:10" ht="70.5" customHeight="1" x14ac:dyDescent="0.2">
      <c r="A84" s="147"/>
      <c r="B84" s="147"/>
      <c r="C84" s="147"/>
      <c r="D84" s="156"/>
      <c r="E84" s="127"/>
      <c r="F84" s="8" t="s">
        <v>166</v>
      </c>
      <c r="G84" s="90"/>
      <c r="H84" s="91"/>
      <c r="I84" s="91"/>
      <c r="J84" s="92"/>
    </row>
    <row r="85" spans="1:10" ht="71.25" customHeight="1" x14ac:dyDescent="0.2">
      <c r="A85" s="147" t="s">
        <v>151</v>
      </c>
      <c r="B85" s="147" t="s">
        <v>152</v>
      </c>
      <c r="C85" s="147" t="s">
        <v>167</v>
      </c>
      <c r="D85" s="156">
        <f>3*2</f>
        <v>6</v>
      </c>
      <c r="E85" s="127" t="s">
        <v>100</v>
      </c>
      <c r="F85" s="8" t="s">
        <v>160</v>
      </c>
      <c r="G85" s="90"/>
      <c r="H85" s="91"/>
      <c r="I85" s="91"/>
      <c r="J85" s="92"/>
    </row>
    <row r="86" spans="1:10" ht="79.5" customHeight="1" x14ac:dyDescent="0.2">
      <c r="A86" s="147"/>
      <c r="B86" s="147"/>
      <c r="C86" s="147"/>
      <c r="D86" s="156"/>
      <c r="E86" s="127"/>
      <c r="F86" s="8" t="s">
        <v>168</v>
      </c>
      <c r="G86" s="93"/>
      <c r="H86" s="94"/>
      <c r="I86" s="94"/>
      <c r="J86" s="95"/>
    </row>
    <row r="87" spans="1:10" x14ac:dyDescent="0.2">
      <c r="H87" s="2"/>
    </row>
    <row r="88" spans="1:10" x14ac:dyDescent="0.2">
      <c r="H88" s="2"/>
    </row>
    <row r="89" spans="1:10" x14ac:dyDescent="0.2">
      <c r="H89" s="2"/>
    </row>
    <row r="90" spans="1:10" x14ac:dyDescent="0.2">
      <c r="H90" s="2"/>
    </row>
    <row r="91" spans="1:10" x14ac:dyDescent="0.2">
      <c r="H91" s="2"/>
    </row>
    <row r="92" spans="1:10" x14ac:dyDescent="0.2">
      <c r="H92" s="2"/>
    </row>
    <row r="93" spans="1:10" ht="56.25" x14ac:dyDescent="0.2">
      <c r="A93" s="20" t="s">
        <v>0</v>
      </c>
      <c r="B93" s="21" t="s">
        <v>1</v>
      </c>
      <c r="C93" s="20" t="s">
        <v>2</v>
      </c>
      <c r="D93" s="5" t="s">
        <v>48</v>
      </c>
      <c r="E93" s="20" t="s">
        <v>4</v>
      </c>
      <c r="F93" s="21" t="s">
        <v>5</v>
      </c>
      <c r="G93" s="22" t="s">
        <v>6</v>
      </c>
      <c r="H93" s="21" t="s">
        <v>7</v>
      </c>
      <c r="I93" s="22" t="s">
        <v>8</v>
      </c>
      <c r="J93" s="22" t="s">
        <v>9</v>
      </c>
    </row>
    <row r="94" spans="1:10" ht="252" customHeight="1" x14ac:dyDescent="0.2">
      <c r="A94" s="158" t="s">
        <v>169</v>
      </c>
      <c r="B94" s="161" t="s">
        <v>170</v>
      </c>
      <c r="C94" s="171" t="s">
        <v>171</v>
      </c>
      <c r="D94" s="163">
        <f>2+2</f>
        <v>4</v>
      </c>
      <c r="E94" s="56" t="s">
        <v>172</v>
      </c>
      <c r="F94" s="57" t="s">
        <v>173</v>
      </c>
      <c r="G94" s="105" t="s">
        <v>361</v>
      </c>
      <c r="H94" s="27" t="s">
        <v>44</v>
      </c>
      <c r="I94" s="71" t="s">
        <v>362</v>
      </c>
      <c r="J94" s="108" t="s">
        <v>174</v>
      </c>
    </row>
    <row r="95" spans="1:10" ht="75" x14ac:dyDescent="0.2">
      <c r="A95" s="158"/>
      <c r="B95" s="161"/>
      <c r="C95" s="171"/>
      <c r="D95" s="163"/>
      <c r="E95" s="58" t="s">
        <v>175</v>
      </c>
      <c r="F95" s="59" t="s">
        <v>176</v>
      </c>
      <c r="G95" s="106"/>
      <c r="H95" s="27" t="s">
        <v>177</v>
      </c>
      <c r="I95" s="71"/>
      <c r="J95" s="108"/>
    </row>
    <row r="96" spans="1:10" ht="150" x14ac:dyDescent="0.2">
      <c r="A96" s="158"/>
      <c r="B96" s="161"/>
      <c r="C96" s="171"/>
      <c r="D96" s="163"/>
      <c r="E96" s="58" t="s">
        <v>178</v>
      </c>
      <c r="F96" s="57" t="s">
        <v>360</v>
      </c>
      <c r="G96" s="107"/>
      <c r="H96" s="9" t="s">
        <v>44</v>
      </c>
      <c r="I96" s="71"/>
      <c r="J96" s="108"/>
    </row>
    <row r="97" spans="1:10" ht="126" customHeight="1" x14ac:dyDescent="0.2">
      <c r="A97" s="164" t="s">
        <v>179</v>
      </c>
      <c r="B97" s="165" t="s">
        <v>180</v>
      </c>
      <c r="C97" s="56" t="s">
        <v>181</v>
      </c>
      <c r="D97" s="167">
        <v>9</v>
      </c>
      <c r="E97" s="56" t="s">
        <v>182</v>
      </c>
      <c r="F97" s="57" t="s">
        <v>183</v>
      </c>
      <c r="G97" s="81" t="s">
        <v>305</v>
      </c>
      <c r="H97" s="9" t="s">
        <v>44</v>
      </c>
      <c r="I97" s="28"/>
      <c r="J97" s="108" t="s">
        <v>184</v>
      </c>
    </row>
    <row r="98" spans="1:10" ht="63" customHeight="1" x14ac:dyDescent="0.2">
      <c r="A98" s="164"/>
      <c r="B98" s="165"/>
      <c r="C98" s="157" t="s">
        <v>185</v>
      </c>
      <c r="D98" s="168"/>
      <c r="E98" s="56" t="s">
        <v>186</v>
      </c>
      <c r="F98" s="57" t="s">
        <v>187</v>
      </c>
      <c r="G98" s="82"/>
      <c r="H98" s="9" t="s">
        <v>44</v>
      </c>
      <c r="I98" s="28"/>
      <c r="J98" s="108"/>
    </row>
    <row r="99" spans="1:10" ht="56.25" x14ac:dyDescent="0.2">
      <c r="A99" s="164"/>
      <c r="B99" s="165"/>
      <c r="C99" s="157"/>
      <c r="D99" s="168"/>
      <c r="E99" s="56" t="s">
        <v>188</v>
      </c>
      <c r="F99" s="57" t="s">
        <v>189</v>
      </c>
      <c r="G99" s="82"/>
      <c r="H99" s="9" t="s">
        <v>190</v>
      </c>
      <c r="I99" s="28"/>
      <c r="J99" s="108"/>
    </row>
    <row r="100" spans="1:10" ht="80.25" customHeight="1" x14ac:dyDescent="0.2">
      <c r="A100" s="164"/>
      <c r="B100" s="165"/>
      <c r="C100" s="56" t="s">
        <v>191</v>
      </c>
      <c r="D100" s="168"/>
      <c r="E100" s="56" t="s">
        <v>192</v>
      </c>
      <c r="F100" s="57" t="s">
        <v>193</v>
      </c>
      <c r="G100" s="82"/>
      <c r="H100" s="9" t="s">
        <v>194</v>
      </c>
      <c r="I100" s="28"/>
      <c r="J100" s="108"/>
    </row>
    <row r="101" spans="1:10" ht="104.45" customHeight="1" x14ac:dyDescent="0.2">
      <c r="A101" s="164"/>
      <c r="B101" s="165"/>
      <c r="C101" s="166" t="s">
        <v>195</v>
      </c>
      <c r="D101" s="168"/>
      <c r="E101" s="61" t="s">
        <v>196</v>
      </c>
      <c r="F101" s="62" t="s">
        <v>197</v>
      </c>
      <c r="G101" s="82"/>
      <c r="H101" s="9" t="s">
        <v>363</v>
      </c>
      <c r="I101" s="14"/>
      <c r="J101" s="108"/>
    </row>
    <row r="102" spans="1:10" ht="168.75" x14ac:dyDescent="0.2">
      <c r="A102" s="164"/>
      <c r="B102" s="165"/>
      <c r="C102" s="166"/>
      <c r="D102" s="168"/>
      <c r="E102" s="61" t="s">
        <v>198</v>
      </c>
      <c r="F102" s="62" t="s">
        <v>199</v>
      </c>
      <c r="G102" s="82"/>
      <c r="H102" s="9" t="s">
        <v>200</v>
      </c>
      <c r="I102" s="14"/>
      <c r="J102" s="108"/>
    </row>
    <row r="103" spans="1:10" ht="126" customHeight="1" x14ac:dyDescent="0.2">
      <c r="A103" s="164"/>
      <c r="B103" s="165"/>
      <c r="C103" s="166" t="s">
        <v>201</v>
      </c>
      <c r="D103" s="168"/>
      <c r="E103" s="61" t="s">
        <v>202</v>
      </c>
      <c r="F103" s="166" t="s">
        <v>203</v>
      </c>
      <c r="G103" s="82"/>
      <c r="H103" s="147" t="s">
        <v>200</v>
      </c>
      <c r="I103" s="14"/>
      <c r="J103" s="108"/>
    </row>
    <row r="104" spans="1:10" ht="206.25" x14ac:dyDescent="0.2">
      <c r="A104" s="164"/>
      <c r="B104" s="165"/>
      <c r="C104" s="166"/>
      <c r="D104" s="168"/>
      <c r="E104" s="61" t="s">
        <v>204</v>
      </c>
      <c r="F104" s="166"/>
      <c r="G104" s="82"/>
      <c r="H104" s="147"/>
      <c r="I104" s="14"/>
      <c r="J104" s="108"/>
    </row>
    <row r="105" spans="1:10" ht="72" customHeight="1" x14ac:dyDescent="0.2">
      <c r="A105" s="164"/>
      <c r="B105" s="165"/>
      <c r="C105" s="160" t="s">
        <v>205</v>
      </c>
      <c r="D105" s="168"/>
      <c r="E105" s="56" t="s">
        <v>206</v>
      </c>
      <c r="F105" s="157" t="s">
        <v>203</v>
      </c>
      <c r="G105" s="82"/>
      <c r="H105" s="9" t="s">
        <v>207</v>
      </c>
      <c r="I105" s="14"/>
      <c r="J105" s="108"/>
    </row>
    <row r="106" spans="1:10" ht="131.25" x14ac:dyDescent="0.2">
      <c r="A106" s="164"/>
      <c r="B106" s="165"/>
      <c r="C106" s="160"/>
      <c r="D106" s="169"/>
      <c r="E106" s="63" t="s">
        <v>208</v>
      </c>
      <c r="F106" s="157"/>
      <c r="G106" s="83"/>
      <c r="H106" s="9" t="s">
        <v>207</v>
      </c>
      <c r="I106" s="9"/>
      <c r="J106" s="108"/>
    </row>
    <row r="107" spans="1:10" ht="139.9" customHeight="1" x14ac:dyDescent="0.2">
      <c r="A107" s="158" t="s">
        <v>209</v>
      </c>
      <c r="B107" s="161" t="s">
        <v>210</v>
      </c>
      <c r="C107" s="7" t="s">
        <v>211</v>
      </c>
      <c r="D107" s="6">
        <v>6</v>
      </c>
      <c r="E107" s="7" t="s">
        <v>212</v>
      </c>
      <c r="F107" s="7" t="s">
        <v>213</v>
      </c>
      <c r="G107" s="81" t="s">
        <v>357</v>
      </c>
      <c r="H107" s="9" t="s">
        <v>47</v>
      </c>
      <c r="I107" s="9" t="s">
        <v>318</v>
      </c>
      <c r="J107" s="108" t="s">
        <v>214</v>
      </c>
    </row>
    <row r="108" spans="1:10" ht="112.5" x14ac:dyDescent="0.2">
      <c r="A108" s="158"/>
      <c r="B108" s="161"/>
      <c r="C108" s="58" t="s">
        <v>215</v>
      </c>
      <c r="D108" s="6">
        <v>6</v>
      </c>
      <c r="E108" s="64" t="s">
        <v>216</v>
      </c>
      <c r="F108" s="58" t="s">
        <v>217</v>
      </c>
      <c r="G108" s="82"/>
      <c r="H108" s="9" t="s">
        <v>364</v>
      </c>
      <c r="I108" s="9" t="s">
        <v>365</v>
      </c>
      <c r="J108" s="108"/>
    </row>
    <row r="109" spans="1:10" ht="205.9" customHeight="1" x14ac:dyDescent="0.2">
      <c r="A109" s="158"/>
      <c r="B109" s="161"/>
      <c r="C109" s="58" t="s">
        <v>218</v>
      </c>
      <c r="D109" s="60">
        <v>6</v>
      </c>
      <c r="E109" s="64" t="s">
        <v>219</v>
      </c>
      <c r="F109" s="58" t="s">
        <v>220</v>
      </c>
      <c r="G109" s="82"/>
      <c r="H109" s="65" t="s">
        <v>366</v>
      </c>
      <c r="I109" s="35" t="s">
        <v>367</v>
      </c>
      <c r="J109" s="108"/>
    </row>
    <row r="110" spans="1:10" ht="372.6" customHeight="1" x14ac:dyDescent="0.2">
      <c r="A110" s="158"/>
      <c r="B110" s="161"/>
      <c r="C110" s="58" t="s">
        <v>221</v>
      </c>
      <c r="D110" s="60">
        <v>4</v>
      </c>
      <c r="E110" s="64" t="s">
        <v>222</v>
      </c>
      <c r="F110" s="56" t="s">
        <v>281</v>
      </c>
      <c r="G110" s="82"/>
      <c r="H110" s="65" t="s">
        <v>368</v>
      </c>
      <c r="I110" s="35" t="s">
        <v>369</v>
      </c>
      <c r="J110" s="108"/>
    </row>
    <row r="111" spans="1:10" ht="281.45" customHeight="1" x14ac:dyDescent="0.3">
      <c r="A111" s="158"/>
      <c r="B111" s="161"/>
      <c r="C111" s="58" t="s">
        <v>223</v>
      </c>
      <c r="D111" s="60">
        <v>6</v>
      </c>
      <c r="E111" s="66" t="s">
        <v>224</v>
      </c>
      <c r="F111" s="9" t="s">
        <v>282</v>
      </c>
      <c r="G111" s="82"/>
      <c r="H111" s="57" t="s">
        <v>366</v>
      </c>
      <c r="I111" s="9" t="s">
        <v>318</v>
      </c>
      <c r="J111" s="108"/>
    </row>
    <row r="112" spans="1:10" ht="332.45" customHeight="1" x14ac:dyDescent="0.2">
      <c r="A112" s="158"/>
      <c r="B112" s="161"/>
      <c r="C112" s="7" t="s">
        <v>225</v>
      </c>
      <c r="D112" s="6">
        <v>6</v>
      </c>
      <c r="E112" s="13" t="s">
        <v>226</v>
      </c>
      <c r="F112" s="7" t="s">
        <v>227</v>
      </c>
      <c r="G112" s="82"/>
      <c r="H112" s="9" t="s">
        <v>44</v>
      </c>
      <c r="I112" s="9" t="s">
        <v>318</v>
      </c>
      <c r="J112" s="108"/>
    </row>
    <row r="113" spans="1:10" ht="58.15" customHeight="1" x14ac:dyDescent="0.2">
      <c r="A113" s="158"/>
      <c r="B113" s="161"/>
      <c r="C113" s="7" t="s">
        <v>228</v>
      </c>
      <c r="D113" s="6">
        <v>6</v>
      </c>
      <c r="E113" s="7" t="s">
        <v>229</v>
      </c>
      <c r="F113" s="9" t="s">
        <v>230</v>
      </c>
      <c r="G113" s="82"/>
      <c r="H113" s="9" t="s">
        <v>231</v>
      </c>
      <c r="I113" s="9" t="s">
        <v>318</v>
      </c>
      <c r="J113" s="108"/>
    </row>
    <row r="114" spans="1:10" ht="93.75" x14ac:dyDescent="0.2">
      <c r="A114" s="158"/>
      <c r="B114" s="161"/>
      <c r="C114" s="7" t="s">
        <v>232</v>
      </c>
      <c r="D114" s="6">
        <v>6</v>
      </c>
      <c r="E114" s="13" t="s">
        <v>233</v>
      </c>
      <c r="F114" s="9" t="s">
        <v>234</v>
      </c>
      <c r="G114" s="82"/>
      <c r="H114" s="9" t="s">
        <v>235</v>
      </c>
      <c r="I114" s="9" t="s">
        <v>318</v>
      </c>
      <c r="J114" s="108"/>
    </row>
    <row r="115" spans="1:10" ht="126" customHeight="1" x14ac:dyDescent="0.2">
      <c r="A115" s="158"/>
      <c r="B115" s="162" t="s">
        <v>236</v>
      </c>
      <c r="C115" s="58" t="s">
        <v>237</v>
      </c>
      <c r="D115" s="163">
        <v>6</v>
      </c>
      <c r="E115" s="67" t="s">
        <v>238</v>
      </c>
      <c r="F115" s="59" t="s">
        <v>239</v>
      </c>
      <c r="G115" s="82"/>
      <c r="H115" s="81" t="s">
        <v>370</v>
      </c>
      <c r="I115" s="9" t="s">
        <v>318</v>
      </c>
      <c r="J115" s="108" t="s">
        <v>240</v>
      </c>
    </row>
    <row r="116" spans="1:10" ht="72.599999999999994" customHeight="1" x14ac:dyDescent="0.2">
      <c r="A116" s="158"/>
      <c r="B116" s="162"/>
      <c r="C116" s="56" t="s">
        <v>241</v>
      </c>
      <c r="D116" s="163"/>
      <c r="E116" s="157" t="s">
        <v>242</v>
      </c>
      <c r="F116" s="57" t="s">
        <v>243</v>
      </c>
      <c r="G116" s="82"/>
      <c r="H116" s="82"/>
      <c r="I116" s="9" t="s">
        <v>318</v>
      </c>
      <c r="J116" s="108"/>
    </row>
    <row r="117" spans="1:10" ht="46.15" customHeight="1" x14ac:dyDescent="0.2">
      <c r="A117" s="158"/>
      <c r="B117" s="162"/>
      <c r="C117" s="56" t="s">
        <v>244</v>
      </c>
      <c r="D117" s="163"/>
      <c r="E117" s="157"/>
      <c r="F117" s="155" t="s">
        <v>245</v>
      </c>
      <c r="G117" s="82"/>
      <c r="H117" s="82"/>
      <c r="I117" s="9" t="s">
        <v>318</v>
      </c>
      <c r="J117" s="108"/>
    </row>
    <row r="118" spans="1:10" ht="88.15" customHeight="1" x14ac:dyDescent="0.2">
      <c r="A118" s="158"/>
      <c r="B118" s="162"/>
      <c r="C118" s="68" t="s">
        <v>246</v>
      </c>
      <c r="D118" s="163"/>
      <c r="E118" s="157"/>
      <c r="F118" s="155"/>
      <c r="G118" s="83"/>
      <c r="H118" s="83"/>
      <c r="I118" s="9" t="s">
        <v>318</v>
      </c>
      <c r="J118" s="108"/>
    </row>
    <row r="119" spans="1:10" ht="165.6" customHeight="1" x14ac:dyDescent="0.2">
      <c r="A119" s="164" t="s">
        <v>179</v>
      </c>
      <c r="B119" s="170" t="s">
        <v>247</v>
      </c>
      <c r="C119" s="62" t="s">
        <v>248</v>
      </c>
      <c r="D119" s="60">
        <v>9</v>
      </c>
      <c r="E119" s="61" t="s">
        <v>249</v>
      </c>
      <c r="F119" s="62" t="s">
        <v>250</v>
      </c>
      <c r="G119" s="81" t="s">
        <v>305</v>
      </c>
      <c r="H119" s="9" t="s">
        <v>45</v>
      </c>
      <c r="I119" s="9" t="s">
        <v>318</v>
      </c>
      <c r="J119" s="108" t="s">
        <v>251</v>
      </c>
    </row>
    <row r="120" spans="1:10" ht="75" x14ac:dyDescent="0.2">
      <c r="A120" s="164"/>
      <c r="B120" s="170"/>
      <c r="C120" s="57" t="s">
        <v>252</v>
      </c>
      <c r="D120" s="60">
        <v>9</v>
      </c>
      <c r="E120" s="56" t="s">
        <v>253</v>
      </c>
      <c r="F120" s="57" t="s">
        <v>254</v>
      </c>
      <c r="G120" s="82"/>
      <c r="H120" s="9" t="s">
        <v>255</v>
      </c>
      <c r="I120" s="9" t="s">
        <v>318</v>
      </c>
      <c r="J120" s="108"/>
    </row>
    <row r="121" spans="1:10" ht="205.15" customHeight="1" x14ac:dyDescent="0.2">
      <c r="A121" s="164"/>
      <c r="B121" s="170"/>
      <c r="C121" s="62" t="s">
        <v>256</v>
      </c>
      <c r="D121" s="60">
        <v>9</v>
      </c>
      <c r="E121" s="61" t="s">
        <v>257</v>
      </c>
      <c r="F121" s="57" t="s">
        <v>283</v>
      </c>
      <c r="G121" s="82"/>
      <c r="H121" s="9" t="s">
        <v>45</v>
      </c>
      <c r="I121" s="9" t="s">
        <v>318</v>
      </c>
      <c r="J121" s="108"/>
    </row>
    <row r="122" spans="1:10" ht="187.5" x14ac:dyDescent="0.2">
      <c r="A122" s="164"/>
      <c r="B122" s="170"/>
      <c r="C122" s="62" t="s">
        <v>258</v>
      </c>
      <c r="D122" s="60">
        <v>9</v>
      </c>
      <c r="E122" s="61" t="s">
        <v>259</v>
      </c>
      <c r="F122" s="62" t="s">
        <v>260</v>
      </c>
      <c r="G122" s="82"/>
      <c r="H122" s="81" t="s">
        <v>371</v>
      </c>
      <c r="I122" s="9" t="s">
        <v>318</v>
      </c>
      <c r="J122" s="108"/>
    </row>
    <row r="123" spans="1:10" ht="56.25" x14ac:dyDescent="0.2">
      <c r="A123" s="164"/>
      <c r="B123" s="170"/>
      <c r="C123" s="69" t="s">
        <v>261</v>
      </c>
      <c r="D123" s="60">
        <f>3*3</f>
        <v>9</v>
      </c>
      <c r="E123" s="61" t="s">
        <v>249</v>
      </c>
      <c r="F123" s="62" t="s">
        <v>262</v>
      </c>
      <c r="G123" s="82"/>
      <c r="H123" s="82"/>
      <c r="I123" s="9" t="s">
        <v>318</v>
      </c>
      <c r="J123" s="108"/>
    </row>
    <row r="124" spans="1:10" ht="37.5" x14ac:dyDescent="0.2">
      <c r="A124" s="164"/>
      <c r="B124" s="170"/>
      <c r="C124" s="61" t="s">
        <v>263</v>
      </c>
      <c r="D124" s="60">
        <f>3*3</f>
        <v>9</v>
      </c>
      <c r="E124" s="61" t="s">
        <v>264</v>
      </c>
      <c r="F124" s="62" t="s">
        <v>265</v>
      </c>
      <c r="G124" s="82"/>
      <c r="H124" s="82"/>
      <c r="I124" s="9" t="s">
        <v>318</v>
      </c>
      <c r="J124" s="108"/>
    </row>
    <row r="125" spans="1:10" ht="93.75" x14ac:dyDescent="0.2">
      <c r="A125" s="164"/>
      <c r="B125" s="170"/>
      <c r="C125" s="61" t="s">
        <v>266</v>
      </c>
      <c r="D125" s="60">
        <f>2*2</f>
        <v>4</v>
      </c>
      <c r="E125" s="61" t="s">
        <v>267</v>
      </c>
      <c r="F125" s="62" t="s">
        <v>268</v>
      </c>
      <c r="G125" s="82"/>
      <c r="H125" s="82"/>
      <c r="I125" s="9" t="s">
        <v>318</v>
      </c>
      <c r="J125" s="108"/>
    </row>
    <row r="126" spans="1:10" ht="167.45" customHeight="1" x14ac:dyDescent="0.2">
      <c r="A126" s="164"/>
      <c r="B126" s="170"/>
      <c r="C126" s="62" t="s">
        <v>269</v>
      </c>
      <c r="D126" s="60">
        <f>2*2</f>
        <v>4</v>
      </c>
      <c r="E126" s="61" t="s">
        <v>270</v>
      </c>
      <c r="F126" s="62" t="s">
        <v>271</v>
      </c>
      <c r="G126" s="83"/>
      <c r="H126" s="83"/>
      <c r="I126" s="9" t="s">
        <v>372</v>
      </c>
      <c r="J126" s="108"/>
    </row>
    <row r="127" spans="1:10" ht="90" customHeight="1" x14ac:dyDescent="0.2">
      <c r="A127" s="158" t="s">
        <v>179</v>
      </c>
      <c r="B127" s="159" t="s">
        <v>272</v>
      </c>
      <c r="C127" s="59" t="s">
        <v>273</v>
      </c>
      <c r="D127" s="60">
        <v>6</v>
      </c>
      <c r="E127" s="58" t="s">
        <v>274</v>
      </c>
      <c r="F127" s="57" t="s">
        <v>284</v>
      </c>
      <c r="G127" s="81" t="s">
        <v>357</v>
      </c>
      <c r="H127" s="79" t="s">
        <v>373</v>
      </c>
      <c r="I127" s="9" t="s">
        <v>318</v>
      </c>
      <c r="J127" s="108" t="s">
        <v>275</v>
      </c>
    </row>
    <row r="128" spans="1:10" ht="189" customHeight="1" x14ac:dyDescent="0.2">
      <c r="A128" s="158"/>
      <c r="B128" s="159"/>
      <c r="C128" s="56" t="s">
        <v>276</v>
      </c>
      <c r="D128" s="60">
        <v>6</v>
      </c>
      <c r="E128" s="56" t="s">
        <v>277</v>
      </c>
      <c r="F128" s="57" t="s">
        <v>278</v>
      </c>
      <c r="G128" s="82"/>
      <c r="H128" s="84"/>
      <c r="I128" s="9" t="s">
        <v>318</v>
      </c>
      <c r="J128" s="108"/>
    </row>
    <row r="129" spans="1:10" ht="147" customHeight="1" x14ac:dyDescent="0.2">
      <c r="A129" s="158"/>
      <c r="B129" s="159"/>
      <c r="C129" s="58" t="s">
        <v>279</v>
      </c>
      <c r="D129" s="60">
        <v>4</v>
      </c>
      <c r="E129" s="58" t="s">
        <v>270</v>
      </c>
      <c r="F129" s="59" t="s">
        <v>280</v>
      </c>
      <c r="G129" s="83"/>
      <c r="H129" s="9" t="s">
        <v>371</v>
      </c>
      <c r="I129" s="9" t="s">
        <v>372</v>
      </c>
      <c r="J129" s="108"/>
    </row>
    <row r="130" spans="1:10" x14ac:dyDescent="0.2">
      <c r="H130" s="2"/>
    </row>
    <row r="131" spans="1:10" x14ac:dyDescent="0.2">
      <c r="H131" s="2"/>
    </row>
    <row r="132" spans="1:10" x14ac:dyDescent="0.2">
      <c r="H132" s="2"/>
    </row>
    <row r="133" spans="1:10" x14ac:dyDescent="0.2">
      <c r="H133" s="2"/>
    </row>
    <row r="134" spans="1:10" x14ac:dyDescent="0.2">
      <c r="H134" s="2"/>
    </row>
    <row r="135" spans="1:10" x14ac:dyDescent="0.2">
      <c r="H135" s="2"/>
    </row>
    <row r="136" spans="1:10" x14ac:dyDescent="0.2">
      <c r="H136" s="2"/>
    </row>
    <row r="137" spans="1:10" x14ac:dyDescent="0.2">
      <c r="F137" s="17"/>
      <c r="H137" s="2"/>
    </row>
    <row r="138" spans="1:10" x14ac:dyDescent="0.2">
      <c r="F138" s="17"/>
    </row>
    <row r="139" spans="1:10" x14ac:dyDescent="0.2">
      <c r="F139" s="17"/>
    </row>
    <row r="140" spans="1:10" x14ac:dyDescent="0.2">
      <c r="F140" s="17"/>
    </row>
    <row r="141" spans="1:10" x14ac:dyDescent="0.2">
      <c r="F141" s="17"/>
    </row>
    <row r="142" spans="1:10" x14ac:dyDescent="0.2">
      <c r="F142" s="17"/>
    </row>
    <row r="143" spans="1:10" x14ac:dyDescent="0.2">
      <c r="F143" s="17"/>
    </row>
  </sheetData>
  <sheetProtection selectLockedCells="1" selectUnlockedCells="1"/>
  <autoFilter ref="A4:J86" xr:uid="{00000000-0009-0000-0000-000000000000}"/>
  <mergeCells count="249">
    <mergeCell ref="E116:E118"/>
    <mergeCell ref="F117:F118"/>
    <mergeCell ref="A94:A96"/>
    <mergeCell ref="B94:B96"/>
    <mergeCell ref="C94:C96"/>
    <mergeCell ref="D94:D96"/>
    <mergeCell ref="A127:A129"/>
    <mergeCell ref="B127:B129"/>
    <mergeCell ref="J127:J129"/>
    <mergeCell ref="C105:C106"/>
    <mergeCell ref="F105:F106"/>
    <mergeCell ref="A107:A118"/>
    <mergeCell ref="B107:B114"/>
    <mergeCell ref="J107:J114"/>
    <mergeCell ref="B115:B118"/>
    <mergeCell ref="D115:D118"/>
    <mergeCell ref="A97:A106"/>
    <mergeCell ref="B97:B106"/>
    <mergeCell ref="J97:J106"/>
    <mergeCell ref="C98:C99"/>
    <mergeCell ref="C101:C102"/>
    <mergeCell ref="C103:C104"/>
    <mergeCell ref="F103:F104"/>
    <mergeCell ref="H103:H104"/>
    <mergeCell ref="D97:D106"/>
    <mergeCell ref="G97:G106"/>
    <mergeCell ref="A119:A126"/>
    <mergeCell ref="B119:B126"/>
    <mergeCell ref="J119:J126"/>
    <mergeCell ref="J115:J118"/>
    <mergeCell ref="A83:A84"/>
    <mergeCell ref="B83:B84"/>
    <mergeCell ref="C83:C84"/>
    <mergeCell ref="D83:D84"/>
    <mergeCell ref="E83:E84"/>
    <mergeCell ref="A85:A86"/>
    <mergeCell ref="B85:B86"/>
    <mergeCell ref="C85:C86"/>
    <mergeCell ref="D85:D86"/>
    <mergeCell ref="E85:E86"/>
    <mergeCell ref="A77:A79"/>
    <mergeCell ref="B77:B79"/>
    <mergeCell ref="C77:C79"/>
    <mergeCell ref="D77:D79"/>
    <mergeCell ref="E77:E79"/>
    <mergeCell ref="A80:A82"/>
    <mergeCell ref="B80:B82"/>
    <mergeCell ref="C80:C82"/>
    <mergeCell ref="D80:D82"/>
    <mergeCell ref="E80:E82"/>
    <mergeCell ref="A71:A73"/>
    <mergeCell ref="B71:B73"/>
    <mergeCell ref="C71:C73"/>
    <mergeCell ref="D71:D73"/>
    <mergeCell ref="E71:E73"/>
    <mergeCell ref="A74:A76"/>
    <mergeCell ref="B74:B76"/>
    <mergeCell ref="C74:C76"/>
    <mergeCell ref="D74:D76"/>
    <mergeCell ref="E74:E76"/>
    <mergeCell ref="A66:A67"/>
    <mergeCell ref="B66:B67"/>
    <mergeCell ref="C66:C67"/>
    <mergeCell ref="D66:D67"/>
    <mergeCell ref="E66:E67"/>
    <mergeCell ref="A68:A70"/>
    <mergeCell ref="B68:B70"/>
    <mergeCell ref="C68:C70"/>
    <mergeCell ref="D68:D70"/>
    <mergeCell ref="E68:E70"/>
    <mergeCell ref="A61:A63"/>
    <mergeCell ref="B61:B63"/>
    <mergeCell ref="C61:C63"/>
    <mergeCell ref="D61:D63"/>
    <mergeCell ref="E61:E63"/>
    <mergeCell ref="A64:A65"/>
    <mergeCell ref="B64:B65"/>
    <mergeCell ref="C64:C65"/>
    <mergeCell ref="D64:D65"/>
    <mergeCell ref="E64:E65"/>
    <mergeCell ref="A55:A56"/>
    <mergeCell ref="B55:B56"/>
    <mergeCell ref="C55:C56"/>
    <mergeCell ref="D55:D56"/>
    <mergeCell ref="E55:E56"/>
    <mergeCell ref="A58:A60"/>
    <mergeCell ref="B58:B60"/>
    <mergeCell ref="C58:C60"/>
    <mergeCell ref="D58:D60"/>
    <mergeCell ref="E58:E60"/>
    <mergeCell ref="A50:A51"/>
    <mergeCell ref="B50:B51"/>
    <mergeCell ref="C50:C51"/>
    <mergeCell ref="D50:D51"/>
    <mergeCell ref="E50:E51"/>
    <mergeCell ref="A52:A54"/>
    <mergeCell ref="B52:B54"/>
    <mergeCell ref="C52:C54"/>
    <mergeCell ref="D52:D54"/>
    <mergeCell ref="E52:E54"/>
    <mergeCell ref="J66:J67"/>
    <mergeCell ref="A35:A37"/>
    <mergeCell ref="B35:B37"/>
    <mergeCell ref="C35:C37"/>
    <mergeCell ref="D35:D37"/>
    <mergeCell ref="E35:E37"/>
    <mergeCell ref="A39:A40"/>
    <mergeCell ref="B39:B40"/>
    <mergeCell ref="C39:C40"/>
    <mergeCell ref="H61:H63"/>
    <mergeCell ref="I61:I63"/>
    <mergeCell ref="G64:G65"/>
    <mergeCell ref="G66:G67"/>
    <mergeCell ref="H66:H67"/>
    <mergeCell ref="I66:I67"/>
    <mergeCell ref="H55:H56"/>
    <mergeCell ref="A43:A44"/>
    <mergeCell ref="B43:B44"/>
    <mergeCell ref="C43:C44"/>
    <mergeCell ref="D43:D44"/>
    <mergeCell ref="E43:E44"/>
    <mergeCell ref="A45:A46"/>
    <mergeCell ref="B45:B46"/>
    <mergeCell ref="C45:C46"/>
    <mergeCell ref="E25:E27"/>
    <mergeCell ref="G61:G63"/>
    <mergeCell ref="A29:A32"/>
    <mergeCell ref="B29:B32"/>
    <mergeCell ref="C29:C32"/>
    <mergeCell ref="D29:D32"/>
    <mergeCell ref="G55:G56"/>
    <mergeCell ref="G43:G44"/>
    <mergeCell ref="G25:G27"/>
    <mergeCell ref="D39:D40"/>
    <mergeCell ref="E39:E40"/>
    <mergeCell ref="A41:A42"/>
    <mergeCell ref="B41:B42"/>
    <mergeCell ref="C41:C42"/>
    <mergeCell ref="D41:D42"/>
    <mergeCell ref="E41:E42"/>
    <mergeCell ref="E29:E32"/>
    <mergeCell ref="D45:D46"/>
    <mergeCell ref="E45:E46"/>
    <mergeCell ref="A47:A49"/>
    <mergeCell ref="B47:B49"/>
    <mergeCell ref="C47:C49"/>
    <mergeCell ref="D47:D49"/>
    <mergeCell ref="E47:E49"/>
    <mergeCell ref="I55:I56"/>
    <mergeCell ref="G58:G60"/>
    <mergeCell ref="H58:H60"/>
    <mergeCell ref="I58:I60"/>
    <mergeCell ref="G50:G51"/>
    <mergeCell ref="H50:H51"/>
    <mergeCell ref="I50:I51"/>
    <mergeCell ref="H52:H54"/>
    <mergeCell ref="I52:I54"/>
    <mergeCell ref="G52:G54"/>
    <mergeCell ref="I43:I44"/>
    <mergeCell ref="G45:G46"/>
    <mergeCell ref="H45:H46"/>
    <mergeCell ref="I45:I46"/>
    <mergeCell ref="G47:G48"/>
    <mergeCell ref="H47:H49"/>
    <mergeCell ref="I47:I49"/>
    <mergeCell ref="G35:G37"/>
    <mergeCell ref="H35:H37"/>
    <mergeCell ref="I35:I37"/>
    <mergeCell ref="I39:I40"/>
    <mergeCell ref="G41:G42"/>
    <mergeCell ref="I41:I42"/>
    <mergeCell ref="H25:H27"/>
    <mergeCell ref="I25:I27"/>
    <mergeCell ref="J25:J27"/>
    <mergeCell ref="G29:G32"/>
    <mergeCell ref="H29:H32"/>
    <mergeCell ref="I29:I32"/>
    <mergeCell ref="A17:A21"/>
    <mergeCell ref="B17:B21"/>
    <mergeCell ref="C17:C19"/>
    <mergeCell ref="D17:D19"/>
    <mergeCell ref="E17:E19"/>
    <mergeCell ref="C20:C21"/>
    <mergeCell ref="D20:D21"/>
    <mergeCell ref="E20:E21"/>
    <mergeCell ref="G17:G19"/>
    <mergeCell ref="H17:H19"/>
    <mergeCell ref="I17:I19"/>
    <mergeCell ref="G20:G21"/>
    <mergeCell ref="H20:H21"/>
    <mergeCell ref="I20:I21"/>
    <mergeCell ref="A25:A27"/>
    <mergeCell ref="B25:B27"/>
    <mergeCell ref="C25:C27"/>
    <mergeCell ref="D25:D27"/>
    <mergeCell ref="E7:E9"/>
    <mergeCell ref="A10:A12"/>
    <mergeCell ref="B10:B12"/>
    <mergeCell ref="C10:C12"/>
    <mergeCell ref="D10:D12"/>
    <mergeCell ref="E10:E12"/>
    <mergeCell ref="A14:A16"/>
    <mergeCell ref="B14:B16"/>
    <mergeCell ref="C15:C16"/>
    <mergeCell ref="D15:D16"/>
    <mergeCell ref="E15:E16"/>
    <mergeCell ref="A1:J1"/>
    <mergeCell ref="A2:J2"/>
    <mergeCell ref="A3:J3"/>
    <mergeCell ref="G5:G6"/>
    <mergeCell ref="I5:I6"/>
    <mergeCell ref="G15:G16"/>
    <mergeCell ref="H15:H16"/>
    <mergeCell ref="I15:I16"/>
    <mergeCell ref="J15:J16"/>
    <mergeCell ref="A5:A6"/>
    <mergeCell ref="G7:G9"/>
    <mergeCell ref="H7:H9"/>
    <mergeCell ref="I7:I9"/>
    <mergeCell ref="G10:G12"/>
    <mergeCell ref="H10:H12"/>
    <mergeCell ref="I10:I12"/>
    <mergeCell ref="B5:B6"/>
    <mergeCell ref="C5:C6"/>
    <mergeCell ref="D5:D6"/>
    <mergeCell ref="E5:E6"/>
    <mergeCell ref="A7:A9"/>
    <mergeCell ref="B7:B9"/>
    <mergeCell ref="C7:C9"/>
    <mergeCell ref="D7:D9"/>
    <mergeCell ref="H68:H69"/>
    <mergeCell ref="I68:I70"/>
    <mergeCell ref="G68:G70"/>
    <mergeCell ref="I71:I73"/>
    <mergeCell ref="G71:G73"/>
    <mergeCell ref="H72:H73"/>
    <mergeCell ref="G127:G129"/>
    <mergeCell ref="H127:H128"/>
    <mergeCell ref="G74:G76"/>
    <mergeCell ref="G77:J86"/>
    <mergeCell ref="H74:H76"/>
    <mergeCell ref="I74:J76"/>
    <mergeCell ref="G94:G96"/>
    <mergeCell ref="I94:I96"/>
    <mergeCell ref="J94:J96"/>
    <mergeCell ref="G107:G118"/>
    <mergeCell ref="H115:H118"/>
    <mergeCell ref="G119:G126"/>
    <mergeCell ref="H122:H126"/>
  </mergeCells>
  <printOptions horizontalCentered="1"/>
  <pageMargins left="0.17" right="0.44" top="0.65" bottom="0.64" header="0.51180555555555551" footer="0.51180555555555551"/>
  <pageSetup paperSize="9" scale="38" firstPageNumber="0" fitToHeight="0" orientation="landscape" horizontalDpi="300" verticalDpi="300" r:id="rId1"/>
  <headerFooter alignWithMargins="0"/>
  <rowBreaks count="1" manualBreakCount="1">
    <brk id="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ambiti e rischi</vt:lpstr>
      <vt:lpstr>'ambiti e rischi'!Excel_BuiltIn__FilterDatabase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Depaoli</dc:creator>
  <cp:lastModifiedBy>Comune Novella</cp:lastModifiedBy>
  <cp:lastPrinted>2018-01-30T10:14:25Z</cp:lastPrinted>
  <dcterms:created xsi:type="dcterms:W3CDTF">2018-01-18T15:41:14Z</dcterms:created>
  <dcterms:modified xsi:type="dcterms:W3CDTF">2024-04-11T09:29:15Z</dcterms:modified>
</cp:coreProperties>
</file>